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L:\Scambio\Sito metropolitano\_AREA DATI STATISTICI\Economia\Redditi e pensioni\"/>
    </mc:Choice>
  </mc:AlternateContent>
  <xr:revisionPtr revIDLastSave="0" documentId="13_ncr:1_{EE581514-654F-46C7-B02A-B489027D59DF}" xr6:coauthVersionLast="36" xr6:coauthVersionMax="36" xr10:uidLastSave="{00000000-0000-0000-0000-000000000000}"/>
  <bookViews>
    <workbookView xWindow="3675" yWindow="-180" windowWidth="6030" windowHeight="3780" xr2:uid="{00000000-000D-0000-FFFF-FFFF00000000}"/>
  </bookViews>
  <sheets>
    <sheet name="Tavola" sheetId="37657" r:id="rId1"/>
  </sheets>
  <definedNames>
    <definedName name="Anno_fine_tavola">#REF!</definedName>
    <definedName name="Anno_inizio_banca_dati">#REF!</definedName>
    <definedName name="_xlnm.Print_Area" localSheetId="0">Tavola!$A$1:$P$50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calcId="191029"/>
</workbook>
</file>

<file path=xl/calcChain.xml><?xml version="1.0" encoding="utf-8"?>
<calcChain xmlns="http://schemas.openxmlformats.org/spreadsheetml/2006/main">
  <c r="P22" i="37657" l="1"/>
  <c r="P7" i="37657"/>
  <c r="P40" i="37657" l="1"/>
  <c r="P25" i="37657"/>
  <c r="P10" i="37657"/>
  <c r="P13" i="37657"/>
  <c r="P14" i="37657"/>
  <c r="P15" i="37657"/>
</calcChain>
</file>

<file path=xl/sharedStrings.xml><?xml version="1.0" encoding="utf-8"?>
<sst xmlns="http://schemas.openxmlformats.org/spreadsheetml/2006/main" count="25" uniqueCount="25">
  <si>
    <t>Anni</t>
  </si>
  <si>
    <t>Maschi e femmine</t>
  </si>
  <si>
    <t>Maschi</t>
  </si>
  <si>
    <t>Femmine</t>
  </si>
  <si>
    <t>non ripartibili</t>
  </si>
  <si>
    <t>Totale</t>
  </si>
  <si>
    <t>fino a 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</si>
  <si>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</si>
  <si>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</si>
  <si>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</si>
  <si>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</si>
  <si>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</si>
  <si>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</si>
  <si>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</si>
  <si>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</si>
  <si>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</si>
  <si>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</si>
  <si>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</si>
  <si>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 più</t>
  </si>
  <si>
    <t xml:space="preserve">Fonte: INPS-ISTAT.  </t>
  </si>
  <si>
    <t xml:space="preserve">Pensionati per classi di età nella Città metropolitana di Bologna </t>
  </si>
  <si>
    <t>(1)</t>
  </si>
  <si>
    <t>(1) Per gli anni 2012-2017 ISTAT ha provveduto ad una pulizia degli archivi, i dati potrebbero non essere identici a quelli pubblicati precedentemente.</t>
  </si>
  <si>
    <t>dal 2008 al 2021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</si>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</sst>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L.&quot;#,##0"/>
    <numFmt numFmtId="165" formatCode="#,##0.0\ \ \ "/>
  </numFmts>
  <fonts count="15">
    <font>
      <sz val="9"/>
      <name val="Helvetica-Narrow"/>
    </font>
    <font>
      <b/>
      <sz val="11"/>
      <name val="Helvetica-Narrow"/>
    </font>
    <font>
      <sz val="9"/>
      <name val="Helvetica-Narrow"/>
    </font>
    <font>
      <sz val="8"/>
      <name val="Helvetica-Narrow"/>
    </font>
    <font>
      <sz val="9"/>
      <name val="Symbol"/>
      <family val="1"/>
      <charset val="2"/>
    </font>
    <font>
      <sz val="9"/>
      <name val="Helvetica-Narrow"/>
      <family val="2"/>
    </font>
    <font>
      <sz val="9"/>
      <color indexed="8"/>
      <name val="Helvetica-Narrow"/>
      <family val="2"/>
    </font>
    <font>
      <b/>
      <sz val="9"/>
      <color indexed="8"/>
      <name val="Helvetica-Narrow"/>
      <family val="2"/>
    </font>
    <font>
      <b/>
      <sz val="9"/>
      <name val="Helvetica-Narrow"/>
      <family val="2"/>
    </font>
    <font>
      <sz val="8"/>
      <name val="Helvetica-Narrow"/>
      <family val="2"/>
    </font>
    <font>
      <b/>
      <sz val="11"/>
      <name val="Helvetica-Narrow"/>
      <family val="2"/>
    </font>
    <font>
      <sz val="9"/>
      <color indexed="8"/>
      <name val="Helvetica-Narrow"/>
    </font>
    <font>
      <b/>
      <sz val="9"/>
      <name val="Helvetica-Narrow"/>
    </font>
    <font>
      <b/>
      <sz val="8"/>
      <name val="Helvetica-Narrow"/>
    </font>
    <font>
      <sz val="9"/>
      <color theme="1"/>
      <name val="Helvetica-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Alignment="0" applyProtection="0"/>
    <xf numFmtId="0" fontId="1" fillId="0" borderId="0" applyNumberFormat="0" applyAlignment="0" applyProtection="0">
      <alignment horizontal="center"/>
    </xf>
    <xf numFmtId="164" fontId="2" fillId="0" borderId="1" applyNumberFormat="0" applyAlignment="0" applyProtection="0">
      <alignment horizontal="left"/>
      <protection locked="0"/>
    </xf>
    <xf numFmtId="164" fontId="2" fillId="0" borderId="2" applyNumberFormat="0" applyAlignment="0" applyProtection="0">
      <alignment horizontal="left"/>
      <protection locked="0"/>
    </xf>
    <xf numFmtId="164" fontId="3" fillId="0" borderId="0" applyNumberFormat="0" applyAlignment="0" applyProtection="0">
      <alignment horizontal="right"/>
    </xf>
    <xf numFmtId="164" fontId="4" fillId="0" borderId="0" applyNumberFormat="0" applyProtection="0">
      <alignment horizontal="left"/>
      <protection locked="0"/>
    </xf>
  </cellStyleXfs>
  <cellXfs count="46">
    <xf numFmtId="0" fontId="0" fillId="0" borderId="0" xfId="0"/>
    <xf numFmtId="0" fontId="5" fillId="0" borderId="0" xfId="1" applyFont="1" applyAlignment="1" applyProtection="1">
      <alignment vertical="top" wrapText="1"/>
      <protection locked="0"/>
    </xf>
    <xf numFmtId="164" fontId="10" fillId="0" borderId="0" xfId="1" applyNumberFormat="1" applyFont="1" applyBorder="1" applyAlignment="1" applyProtection="1">
      <protection locked="0"/>
    </xf>
    <xf numFmtId="0" fontId="10" fillId="0" borderId="0" xfId="1" applyFont="1" applyBorder="1" applyAlignment="1" applyProtection="1">
      <protection locked="0"/>
    </xf>
    <xf numFmtId="0" fontId="5" fillId="0" borderId="0" xfId="2" applyNumberFormat="1" applyFont="1" applyBorder="1" applyAlignment="1" applyProtection="1">
      <protection locked="0"/>
    </xf>
    <xf numFmtId="0" fontId="5" fillId="0" borderId="0" xfId="3" applyNumberFormat="1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64" fontId="10" fillId="0" borderId="3" xfId="1" applyNumberFormat="1" applyFont="1" applyBorder="1" applyAlignment="1" applyProtection="1">
      <protection locked="0"/>
    </xf>
    <xf numFmtId="0" fontId="10" fillId="0" borderId="0" xfId="1" applyFont="1" applyFill="1" applyBorder="1" applyAlignment="1" applyProtection="1">
      <protection locked="0"/>
    </xf>
    <xf numFmtId="164" fontId="5" fillId="0" borderId="3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9" fillId="0" borderId="0" xfId="0" applyFont="1" applyFill="1" applyAlignment="1"/>
    <xf numFmtId="165" fontId="5" fillId="0" borderId="0" xfId="0" applyNumberFormat="1" applyFont="1" applyFill="1" applyAlignment="1"/>
    <xf numFmtId="0" fontId="5" fillId="0" borderId="0" xfId="0" applyFont="1" applyFill="1" applyAlignment="1"/>
    <xf numFmtId="0" fontId="8" fillId="0" borderId="0" xfId="0" applyFont="1" applyAlignment="1" applyProtection="1">
      <protection locked="0"/>
    </xf>
    <xf numFmtId="0" fontId="8" fillId="0" borderId="0" xfId="0" applyFont="1" applyFill="1" applyAlignment="1" applyProtection="1">
      <protection locked="0"/>
    </xf>
    <xf numFmtId="3" fontId="1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0" xfId="3" applyNumberFormat="1" applyFont="1" applyBorder="1" applyAlignment="1" applyProtection="1">
      <protection locked="0"/>
    </xf>
    <xf numFmtId="3" fontId="5" fillId="0" borderId="0" xfId="3" applyNumberFormat="1" applyFont="1" applyFill="1" applyBorder="1" applyAlignment="1" applyProtection="1">
      <protection locked="0"/>
    </xf>
    <xf numFmtId="3" fontId="5" fillId="0" borderId="0" xfId="0" applyNumberFormat="1" applyFont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" fontId="12" fillId="0" borderId="0" xfId="3" applyNumberFormat="1" applyFont="1" applyBorder="1" applyAlignment="1" applyProtection="1">
      <protection locked="0"/>
    </xf>
    <xf numFmtId="3" fontId="12" fillId="0" borderId="0" xfId="0" applyNumberFormat="1" applyFont="1" applyAlignment="1" applyProtection="1">
      <protection locked="0"/>
    </xf>
    <xf numFmtId="0" fontId="12" fillId="0" borderId="4" xfId="0" applyFont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 applyProtection="1">
      <protection locked="0"/>
    </xf>
    <xf numFmtId="3" fontId="12" fillId="0" borderId="0" xfId="3" applyNumberFormat="1" applyFont="1" applyFill="1" applyBorder="1" applyAlignment="1" applyProtection="1">
      <protection locked="0"/>
    </xf>
    <xf numFmtId="0" fontId="5" fillId="0" borderId="0" xfId="3" applyNumberFormat="1" applyFont="1" applyFill="1" applyBorder="1" applyAlignment="1" applyProtection="1">
      <protection locked="0"/>
    </xf>
    <xf numFmtId="3" fontId="12" fillId="0" borderId="0" xfId="0" applyNumberFormat="1" applyFont="1" applyFill="1" applyAlignment="1" applyProtection="1">
      <protection locked="0"/>
    </xf>
    <xf numFmtId="3" fontId="12" fillId="0" borderId="0" xfId="0" applyNumberFormat="1" applyFont="1" applyFill="1" applyBorder="1" applyAlignment="1" applyProtection="1">
      <protection locked="0"/>
    </xf>
    <xf numFmtId="3" fontId="14" fillId="0" borderId="0" xfId="0" applyNumberFormat="1" applyFont="1" applyFill="1" applyBorder="1" applyAlignment="1" applyProtection="1">
      <protection locked="0"/>
    </xf>
    <xf numFmtId="164" fontId="13" fillId="0" borderId="0" xfId="1" quotePrefix="1" applyNumberFormat="1" applyFont="1" applyBorder="1" applyAlignment="1" applyProtection="1">
      <protection locked="0"/>
    </xf>
    <xf numFmtId="0" fontId="7" fillId="0" borderId="2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1" fontId="6" fillId="0" borderId="2" xfId="0" quotePrefix="1" applyNumberFormat="1" applyFont="1" applyFill="1" applyBorder="1" applyAlignment="1">
      <alignment horizontal="left" wrapText="1"/>
    </xf>
  </cellXfs>
  <cellStyles count="6">
    <cellStyle name="Dida" xfId="1" xr:uid="{00000000-0005-0000-0000-000000000000}"/>
    <cellStyle name="Filo dida" xfId="2" xr:uid="{00000000-0005-0000-0000-000001000000}"/>
    <cellStyle name="Filo in testa cella" xfId="3" xr:uid="{00000000-0005-0000-0000-000002000000}"/>
    <cellStyle name="Normale" xfId="0" builtinId="0"/>
    <cellStyle name="Note" xfId="4" xr:uid="{00000000-0005-0000-0000-000004000000}"/>
    <cellStyle name="Trattini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showZeros="0" tabSelected="1" workbookViewId="0">
      <selection activeCell="D24" sqref="D24"/>
    </sheetView>
  </sheetViews>
  <sheetFormatPr defaultColWidth="9.140625" defaultRowHeight="12"/>
  <cols>
    <col min="1" max="1" width="10.140625" style="6" customWidth="1"/>
    <col min="2" max="10" width="9.42578125" style="6" customWidth="1"/>
    <col min="11" max="11" width="9.42578125" style="9" customWidth="1"/>
    <col min="12" max="14" width="9.42578125" style="6" customWidth="1"/>
    <col min="15" max="15" width="11.140625" style="7" bestFit="1" customWidth="1"/>
    <col min="16" max="16" width="11.140625" style="6" bestFit="1" customWidth="1"/>
    <col min="17" max="16384" width="9.140625" style="6"/>
  </cols>
  <sheetData>
    <row r="1" spans="1:16" s="3" customFormat="1" ht="15">
      <c r="A1" s="2" t="s">
        <v>20</v>
      </c>
      <c r="B1" s="2"/>
      <c r="C1" s="2"/>
      <c r="D1" s="2"/>
      <c r="E1" s="2"/>
      <c r="F1" s="2"/>
      <c r="I1" s="42" t="s">
        <v>21</v>
      </c>
      <c r="K1" s="2"/>
      <c r="O1" s="11"/>
    </row>
    <row r="2" spans="1:16" s="3" customFormat="1" ht="1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2"/>
      <c r="O2" s="11"/>
    </row>
    <row r="3" spans="1:16" s="1" customFormat="1" ht="39.75" customHeight="1">
      <c r="A3" s="12" t="s">
        <v>0</v>
      </c>
      <c r="B3" s="29" t="s">
        <v>6</v>
      </c>
      <c r="C3" s="30" t="s">
        <v>7</v>
      </c>
      <c r="D3" s="30" t="s">
        <v>8</v>
      </c>
      <c r="E3" s="30" t="s">
        <v>9</v>
      </c>
      <c r="F3" s="30" t="s">
        <v>10</v>
      </c>
      <c r="G3" s="30" t="s">
        <v>11</v>
      </c>
      <c r="H3" s="30" t="s">
        <v>12</v>
      </c>
      <c r="I3" s="30" t="s">
        <v>13</v>
      </c>
      <c r="J3" s="30" t="s">
        <v>14</v>
      </c>
      <c r="K3" s="31" t="s">
        <v>15</v>
      </c>
      <c r="L3" s="31" t="s">
        <v>16</v>
      </c>
      <c r="M3" s="31" t="s">
        <v>17</v>
      </c>
      <c r="N3" s="31" t="s">
        <v>18</v>
      </c>
      <c r="O3" s="31" t="s">
        <v>4</v>
      </c>
      <c r="P3" s="34" t="s">
        <v>5</v>
      </c>
    </row>
    <row r="4" spans="1:16" s="4" customFormat="1" ht="13.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4" customFormat="1" ht="13.5" customHeight="1">
      <c r="A5" s="35">
        <v>2021</v>
      </c>
      <c r="B5" s="28">
        <v>8176</v>
      </c>
      <c r="C5" s="20">
        <v>1482</v>
      </c>
      <c r="D5" s="20">
        <v>2503</v>
      </c>
      <c r="E5" s="20">
        <v>3911</v>
      </c>
      <c r="F5" s="20">
        <v>8131</v>
      </c>
      <c r="G5" s="21">
        <v>28619</v>
      </c>
      <c r="H5" s="20">
        <v>45519</v>
      </c>
      <c r="I5" s="20">
        <v>53319</v>
      </c>
      <c r="J5" s="20">
        <v>44897</v>
      </c>
      <c r="K5" s="21">
        <v>41638</v>
      </c>
      <c r="L5" s="26">
        <v>26871</v>
      </c>
      <c r="M5" s="26">
        <v>13435</v>
      </c>
      <c r="N5" s="26">
        <v>4321</v>
      </c>
      <c r="O5" s="27">
        <v>3</v>
      </c>
      <c r="P5" s="33">
        <v>282825</v>
      </c>
    </row>
    <row r="6" spans="1:16" s="4" customFormat="1" ht="13.5" customHeight="1">
      <c r="A6" s="35">
        <v>2020</v>
      </c>
      <c r="B6" s="28">
        <v>8026</v>
      </c>
      <c r="C6" s="20">
        <v>1574</v>
      </c>
      <c r="D6" s="20">
        <v>2591</v>
      </c>
      <c r="E6" s="20">
        <v>4021</v>
      </c>
      <c r="F6" s="20">
        <v>8085</v>
      </c>
      <c r="G6" s="21">
        <v>28047</v>
      </c>
      <c r="H6" s="20">
        <v>45091</v>
      </c>
      <c r="I6" s="20">
        <v>55973</v>
      </c>
      <c r="J6" s="20">
        <v>42851</v>
      </c>
      <c r="K6" s="21">
        <v>41618</v>
      </c>
      <c r="L6" s="23">
        <v>27169</v>
      </c>
      <c r="M6" s="23">
        <v>13501</v>
      </c>
      <c r="N6" s="23">
        <v>4324</v>
      </c>
      <c r="O6" s="23">
        <v>1</v>
      </c>
      <c r="P6" s="37">
        <v>282872</v>
      </c>
    </row>
    <row r="7" spans="1:16" s="4" customFormat="1" ht="13.5" customHeight="1">
      <c r="A7" s="35">
        <v>2019</v>
      </c>
      <c r="B7" s="28">
        <v>8026</v>
      </c>
      <c r="C7" s="20">
        <v>1678</v>
      </c>
      <c r="D7" s="20">
        <v>2671</v>
      </c>
      <c r="E7" s="20">
        <v>4237</v>
      </c>
      <c r="F7" s="20">
        <v>8007</v>
      </c>
      <c r="G7" s="21">
        <v>27711</v>
      </c>
      <c r="H7" s="20">
        <v>45559</v>
      </c>
      <c r="I7" s="20">
        <v>54246</v>
      </c>
      <c r="J7" s="20">
        <v>45860</v>
      </c>
      <c r="K7" s="21">
        <v>40854</v>
      </c>
      <c r="L7" s="23">
        <v>27148</v>
      </c>
      <c r="M7" s="23">
        <v>13302</v>
      </c>
      <c r="N7" s="23">
        <v>4342</v>
      </c>
      <c r="O7" s="23">
        <v>1</v>
      </c>
      <c r="P7" s="37">
        <f>SUM(B7:O7)</f>
        <v>283642</v>
      </c>
    </row>
    <row r="8" spans="1:16" s="4" customFormat="1" ht="13.5" customHeight="1">
      <c r="A8" s="35">
        <v>2018</v>
      </c>
      <c r="B8" s="28">
        <v>8030</v>
      </c>
      <c r="C8" s="20">
        <v>1799</v>
      </c>
      <c r="D8" s="20">
        <v>2810</v>
      </c>
      <c r="E8" s="20">
        <v>4412</v>
      </c>
      <c r="F8" s="20">
        <v>8378</v>
      </c>
      <c r="G8" s="21">
        <v>27552</v>
      </c>
      <c r="H8" s="20">
        <v>47311</v>
      </c>
      <c r="I8" s="20">
        <v>53277</v>
      </c>
      <c r="J8" s="20">
        <v>47514</v>
      </c>
      <c r="K8" s="21">
        <v>39672</v>
      </c>
      <c r="L8" s="23">
        <v>26813</v>
      </c>
      <c r="M8" s="23">
        <v>13143</v>
      </c>
      <c r="N8" s="23">
        <v>4200</v>
      </c>
      <c r="O8" s="23">
        <v>2</v>
      </c>
      <c r="P8" s="37">
        <v>284913</v>
      </c>
    </row>
    <row r="9" spans="1:16" s="5" customFormat="1" ht="12" customHeight="1">
      <c r="A9" s="35">
        <v>2017</v>
      </c>
      <c r="B9" s="28">
        <v>8141</v>
      </c>
      <c r="C9" s="20">
        <v>1911</v>
      </c>
      <c r="D9" s="20">
        <v>2889</v>
      </c>
      <c r="E9" s="20">
        <v>4546</v>
      </c>
      <c r="F9" s="20">
        <v>8948</v>
      </c>
      <c r="G9" s="21">
        <v>27958</v>
      </c>
      <c r="H9" s="20">
        <v>50505</v>
      </c>
      <c r="I9" s="20">
        <v>51483</v>
      </c>
      <c r="J9" s="20">
        <v>48823</v>
      </c>
      <c r="K9" s="21">
        <v>38628</v>
      </c>
      <c r="L9" s="23">
        <v>26513</v>
      </c>
      <c r="M9" s="23">
        <v>13016</v>
      </c>
      <c r="N9" s="23">
        <v>3900</v>
      </c>
      <c r="O9" s="23">
        <v>2</v>
      </c>
      <c r="P9" s="37">
        <v>287263</v>
      </c>
    </row>
    <row r="10" spans="1:16" s="5" customFormat="1" ht="12" customHeight="1">
      <c r="A10" s="35">
        <v>2016</v>
      </c>
      <c r="B10" s="28">
        <v>8230</v>
      </c>
      <c r="C10" s="20">
        <v>1965</v>
      </c>
      <c r="D10" s="20">
        <v>3065</v>
      </c>
      <c r="E10" s="20">
        <v>4609</v>
      </c>
      <c r="F10" s="20">
        <v>9497</v>
      </c>
      <c r="G10" s="21">
        <v>29064</v>
      </c>
      <c r="H10" s="20">
        <v>53752</v>
      </c>
      <c r="I10" s="20">
        <v>49273</v>
      </c>
      <c r="J10" s="20">
        <v>49396</v>
      </c>
      <c r="K10" s="21">
        <v>37811</v>
      </c>
      <c r="L10" s="23">
        <v>26326</v>
      </c>
      <c r="M10" s="23">
        <v>12720</v>
      </c>
      <c r="N10" s="23">
        <v>3466</v>
      </c>
      <c r="O10" s="23">
        <v>2</v>
      </c>
      <c r="P10" s="37">
        <f>SUM(B10:O10)</f>
        <v>289176</v>
      </c>
    </row>
    <row r="11" spans="1:16" s="5" customFormat="1" ht="12" customHeight="1">
      <c r="A11" s="35">
        <v>2015</v>
      </c>
      <c r="B11" s="28">
        <v>8331</v>
      </c>
      <c r="C11" s="20">
        <v>2034</v>
      </c>
      <c r="D11" s="20">
        <v>3186</v>
      </c>
      <c r="E11" s="20">
        <v>4713</v>
      </c>
      <c r="F11" s="20">
        <v>10115</v>
      </c>
      <c r="G11" s="21">
        <v>31605</v>
      </c>
      <c r="H11" s="20">
        <v>57254</v>
      </c>
      <c r="I11" s="20">
        <v>47082</v>
      </c>
      <c r="J11" s="20">
        <v>49088</v>
      </c>
      <c r="K11" s="21">
        <v>37681</v>
      </c>
      <c r="L11" s="23">
        <v>25988</v>
      </c>
      <c r="M11" s="23">
        <v>12630</v>
      </c>
      <c r="N11" s="23">
        <v>3050</v>
      </c>
      <c r="O11" s="23">
        <v>2</v>
      </c>
      <c r="P11" s="37">
        <v>292759</v>
      </c>
    </row>
    <row r="12" spans="1:16" s="38" customFormat="1" ht="12" customHeight="1">
      <c r="A12" s="35">
        <v>2014</v>
      </c>
      <c r="B12" s="28">
        <v>8132</v>
      </c>
      <c r="C12" s="20">
        <v>2094</v>
      </c>
      <c r="D12" s="20">
        <v>3379</v>
      </c>
      <c r="E12" s="20">
        <v>4686</v>
      </c>
      <c r="F12" s="20">
        <v>10042</v>
      </c>
      <c r="G12" s="21">
        <v>34483</v>
      </c>
      <c r="H12" s="20">
        <v>55485</v>
      </c>
      <c r="I12" s="20">
        <v>50100</v>
      </c>
      <c r="J12" s="20">
        <v>48150</v>
      </c>
      <c r="K12" s="21">
        <v>37715</v>
      </c>
      <c r="L12" s="23">
        <v>25691</v>
      </c>
      <c r="M12" s="23">
        <v>12597</v>
      </c>
      <c r="N12" s="23">
        <v>2683</v>
      </c>
      <c r="O12" s="23">
        <v>3</v>
      </c>
      <c r="P12" s="37">
        <v>295240</v>
      </c>
    </row>
    <row r="13" spans="1:16" s="38" customFormat="1" ht="12" customHeight="1">
      <c r="A13" s="35">
        <v>2013</v>
      </c>
      <c r="B13" s="28">
        <v>8017</v>
      </c>
      <c r="C13" s="20">
        <v>2102</v>
      </c>
      <c r="D13" s="20">
        <v>3414</v>
      </c>
      <c r="E13" s="20">
        <v>4718</v>
      </c>
      <c r="F13" s="20">
        <v>11286</v>
      </c>
      <c r="G13" s="21">
        <v>38601</v>
      </c>
      <c r="H13" s="20">
        <v>54602</v>
      </c>
      <c r="I13" s="20">
        <v>51965</v>
      </c>
      <c r="J13" s="20">
        <v>46871</v>
      </c>
      <c r="K13" s="21">
        <v>37354</v>
      </c>
      <c r="L13" s="22">
        <v>25458</v>
      </c>
      <c r="M13" s="22">
        <v>11839</v>
      </c>
      <c r="N13" s="22">
        <v>2620</v>
      </c>
      <c r="O13" s="23">
        <v>2</v>
      </c>
      <c r="P13" s="32">
        <f>SUM(B13:O13)</f>
        <v>298849</v>
      </c>
    </row>
    <row r="14" spans="1:16" s="38" customFormat="1" ht="12" customHeight="1">
      <c r="A14" s="35">
        <v>2012</v>
      </c>
      <c r="B14" s="28">
        <v>7843</v>
      </c>
      <c r="C14" s="20">
        <v>2205</v>
      </c>
      <c r="D14" s="20">
        <v>3432</v>
      </c>
      <c r="E14" s="20">
        <v>4788</v>
      </c>
      <c r="F14" s="20">
        <v>12748</v>
      </c>
      <c r="G14" s="21">
        <v>43634</v>
      </c>
      <c r="H14" s="20">
        <v>53229</v>
      </c>
      <c r="I14" s="20">
        <v>53479</v>
      </c>
      <c r="J14" s="20">
        <v>45723</v>
      </c>
      <c r="K14" s="21">
        <v>37270</v>
      </c>
      <c r="L14" s="22">
        <v>25430</v>
      </c>
      <c r="M14" s="22">
        <v>10911</v>
      </c>
      <c r="N14" s="22">
        <v>2919</v>
      </c>
      <c r="O14" s="23">
        <v>8</v>
      </c>
      <c r="P14" s="32">
        <f>SUM(B14:O14)</f>
        <v>303619</v>
      </c>
    </row>
    <row r="15" spans="1:16" s="38" customFormat="1" ht="12" customHeight="1">
      <c r="A15" s="35">
        <v>2011</v>
      </c>
      <c r="B15" s="28">
        <v>7679</v>
      </c>
      <c r="C15" s="20">
        <v>2254</v>
      </c>
      <c r="D15" s="20">
        <v>3406</v>
      </c>
      <c r="E15" s="20">
        <v>4778</v>
      </c>
      <c r="F15" s="20">
        <v>14080</v>
      </c>
      <c r="G15" s="21">
        <v>48367</v>
      </c>
      <c r="H15" s="20">
        <v>51010</v>
      </c>
      <c r="I15" s="20">
        <v>54132</v>
      </c>
      <c r="J15" s="20">
        <v>45088</v>
      </c>
      <c r="K15" s="21">
        <v>37520</v>
      </c>
      <c r="L15" s="22">
        <v>25222</v>
      </c>
      <c r="M15" s="22">
        <v>9662</v>
      </c>
      <c r="N15" s="22">
        <v>3235</v>
      </c>
      <c r="O15" s="23">
        <v>11</v>
      </c>
      <c r="P15" s="32">
        <f>SUM(B15:O15)</f>
        <v>306444</v>
      </c>
    </row>
    <row r="16" spans="1:16" s="38" customFormat="1" ht="12" customHeight="1">
      <c r="A16" s="35">
        <v>2010</v>
      </c>
      <c r="B16" s="28">
        <v>7503</v>
      </c>
      <c r="C16" s="20">
        <v>2365</v>
      </c>
      <c r="D16" s="20">
        <v>3427</v>
      </c>
      <c r="E16" s="20">
        <v>4760</v>
      </c>
      <c r="F16" s="20">
        <v>16026</v>
      </c>
      <c r="G16" s="21">
        <v>52171</v>
      </c>
      <c r="H16" s="20">
        <v>49083</v>
      </c>
      <c r="I16" s="20">
        <v>53741</v>
      </c>
      <c r="J16" s="20">
        <v>45262</v>
      </c>
      <c r="K16" s="21">
        <v>37260</v>
      </c>
      <c r="L16" s="22">
        <v>25177</v>
      </c>
      <c r="M16" s="22">
        <v>8466</v>
      </c>
      <c r="N16" s="22">
        <v>3345</v>
      </c>
      <c r="O16" s="23">
        <v>15</v>
      </c>
      <c r="P16" s="32">
        <v>308601</v>
      </c>
    </row>
    <row r="17" spans="1:16" s="38" customFormat="1" ht="12" customHeight="1">
      <c r="A17" s="35">
        <v>2009</v>
      </c>
      <c r="B17" s="28">
        <v>7485</v>
      </c>
      <c r="C17" s="20">
        <v>2483</v>
      </c>
      <c r="D17" s="20">
        <v>3336</v>
      </c>
      <c r="E17" s="20">
        <v>4855</v>
      </c>
      <c r="F17" s="21">
        <v>18367</v>
      </c>
      <c r="G17" s="20">
        <v>50991</v>
      </c>
      <c r="H17" s="20">
        <v>52244</v>
      </c>
      <c r="I17" s="20">
        <v>52694</v>
      </c>
      <c r="J17" s="21">
        <v>45257</v>
      </c>
      <c r="K17" s="22">
        <v>36765</v>
      </c>
      <c r="L17" s="22">
        <v>24957</v>
      </c>
      <c r="M17" s="22">
        <v>7354</v>
      </c>
      <c r="N17" s="23">
        <v>3291</v>
      </c>
      <c r="O17" s="22">
        <v>14</v>
      </c>
      <c r="P17" s="32">
        <v>310093</v>
      </c>
    </row>
    <row r="18" spans="1:16">
      <c r="A18" s="35">
        <v>2008</v>
      </c>
      <c r="B18" s="22">
        <v>7279</v>
      </c>
      <c r="C18" s="22">
        <v>2521</v>
      </c>
      <c r="D18" s="22">
        <v>3326</v>
      </c>
      <c r="E18" s="22">
        <v>5146</v>
      </c>
      <c r="F18" s="22">
        <v>22510</v>
      </c>
      <c r="G18" s="22">
        <v>50274</v>
      </c>
      <c r="H18" s="22">
        <v>54091</v>
      </c>
      <c r="I18" s="22">
        <v>51507</v>
      </c>
      <c r="J18" s="22">
        <v>45086</v>
      </c>
      <c r="K18" s="22">
        <v>36717</v>
      </c>
      <c r="L18" s="22">
        <v>23610</v>
      </c>
      <c r="M18" s="22">
        <v>7607</v>
      </c>
      <c r="N18" s="22">
        <v>3145</v>
      </c>
      <c r="O18" s="22">
        <v>22</v>
      </c>
      <c r="P18" s="32">
        <v>312841</v>
      </c>
    </row>
    <row r="19" spans="1:16" s="13" customFormat="1" ht="13.5" customHeight="1">
      <c r="A19" s="44" t="s">
        <v>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13" customFormat="1" ht="13.5" customHeight="1">
      <c r="A20" s="35">
        <v>2021</v>
      </c>
      <c r="B20" s="28">
        <v>4807</v>
      </c>
      <c r="C20" s="20">
        <v>802</v>
      </c>
      <c r="D20" s="20">
        <v>1293</v>
      </c>
      <c r="E20" s="20">
        <v>1979</v>
      </c>
      <c r="F20" s="20">
        <v>4242</v>
      </c>
      <c r="G20" s="21">
        <v>14450</v>
      </c>
      <c r="H20" s="20">
        <v>22442</v>
      </c>
      <c r="I20" s="20">
        <v>25433</v>
      </c>
      <c r="J20" s="20">
        <v>20879</v>
      </c>
      <c r="K20" s="21">
        <v>18113</v>
      </c>
      <c r="L20" s="26">
        <v>10511</v>
      </c>
      <c r="M20" s="26">
        <v>4286</v>
      </c>
      <c r="N20" s="26">
        <v>967</v>
      </c>
      <c r="O20" s="27">
        <v>2</v>
      </c>
      <c r="P20" s="33">
        <v>130206</v>
      </c>
    </row>
    <row r="21" spans="1:16" s="13" customFormat="1" ht="13.5" customHeight="1">
      <c r="A21" s="35">
        <v>2020</v>
      </c>
      <c r="B21" s="28">
        <v>4720</v>
      </c>
      <c r="C21" s="20">
        <v>855</v>
      </c>
      <c r="D21" s="20">
        <v>1359</v>
      </c>
      <c r="E21" s="20">
        <v>2049</v>
      </c>
      <c r="F21" s="20">
        <v>4237</v>
      </c>
      <c r="G21" s="21">
        <v>14163</v>
      </c>
      <c r="H21" s="20">
        <v>22099</v>
      </c>
      <c r="I21" s="20">
        <v>26780</v>
      </c>
      <c r="J21" s="20">
        <v>19859</v>
      </c>
      <c r="K21" s="21">
        <v>18156</v>
      </c>
      <c r="L21" s="25">
        <v>10594</v>
      </c>
      <c r="M21" s="25">
        <v>4192</v>
      </c>
      <c r="N21" s="25">
        <v>943</v>
      </c>
      <c r="O21" s="41">
        <v>1</v>
      </c>
      <c r="P21" s="37">
        <v>130007</v>
      </c>
    </row>
    <row r="22" spans="1:16" s="13" customFormat="1" ht="13.5" customHeight="1">
      <c r="A22" s="35">
        <v>2019</v>
      </c>
      <c r="B22" s="28">
        <v>4684</v>
      </c>
      <c r="C22" s="20">
        <v>916</v>
      </c>
      <c r="D22" s="20">
        <v>1414</v>
      </c>
      <c r="E22" s="20">
        <v>2139</v>
      </c>
      <c r="F22" s="20">
        <v>4193</v>
      </c>
      <c r="G22" s="21">
        <v>13805</v>
      </c>
      <c r="H22" s="20">
        <v>22154</v>
      </c>
      <c r="I22" s="20">
        <v>26022</v>
      </c>
      <c r="J22" s="20">
        <v>21277</v>
      </c>
      <c r="K22" s="21">
        <v>17776</v>
      </c>
      <c r="L22" s="25">
        <v>10475</v>
      </c>
      <c r="M22" s="25">
        <v>4064</v>
      </c>
      <c r="N22" s="25">
        <v>934</v>
      </c>
      <c r="O22" s="41">
        <v>1</v>
      </c>
      <c r="P22" s="37">
        <f>SUM(B22:O22)</f>
        <v>129854</v>
      </c>
    </row>
    <row r="23" spans="1:16" s="13" customFormat="1" ht="13.5" customHeight="1">
      <c r="A23" s="35">
        <v>2018</v>
      </c>
      <c r="B23" s="28">
        <v>4678</v>
      </c>
      <c r="C23" s="20">
        <v>1016</v>
      </c>
      <c r="D23" s="20">
        <v>1476</v>
      </c>
      <c r="E23" s="20">
        <v>2241</v>
      </c>
      <c r="F23" s="20">
        <v>4397</v>
      </c>
      <c r="G23" s="21">
        <v>13049</v>
      </c>
      <c r="H23" s="20">
        <v>22874</v>
      </c>
      <c r="I23" s="20">
        <v>25626</v>
      </c>
      <c r="J23" s="20">
        <v>21978</v>
      </c>
      <c r="K23" s="21">
        <v>17124</v>
      </c>
      <c r="L23" s="25">
        <v>10181</v>
      </c>
      <c r="M23" s="25">
        <v>3944</v>
      </c>
      <c r="N23" s="25">
        <v>889</v>
      </c>
      <c r="O23" s="41">
        <v>2</v>
      </c>
      <c r="P23" s="37">
        <v>129475</v>
      </c>
    </row>
    <row r="24" spans="1:16" s="13" customFormat="1" ht="12" customHeight="1">
      <c r="A24" s="35">
        <v>2017</v>
      </c>
      <c r="B24" s="28">
        <v>4748</v>
      </c>
      <c r="C24" s="20">
        <v>1057</v>
      </c>
      <c r="D24" s="20">
        <v>1519</v>
      </c>
      <c r="E24" s="20">
        <v>2331</v>
      </c>
      <c r="F24" s="20">
        <v>4455</v>
      </c>
      <c r="G24" s="21">
        <v>12983</v>
      </c>
      <c r="H24" s="20">
        <v>24204</v>
      </c>
      <c r="I24" s="20">
        <v>24854</v>
      </c>
      <c r="J24" s="20">
        <v>22434</v>
      </c>
      <c r="K24" s="21">
        <v>16679</v>
      </c>
      <c r="L24" s="25">
        <v>9915</v>
      </c>
      <c r="M24" s="25">
        <v>3812</v>
      </c>
      <c r="N24" s="25">
        <v>825</v>
      </c>
      <c r="O24" s="41">
        <v>2</v>
      </c>
      <c r="P24" s="37">
        <v>129818</v>
      </c>
    </row>
    <row r="25" spans="1:16" s="13" customFormat="1" ht="12" customHeight="1">
      <c r="A25" s="35">
        <v>2016</v>
      </c>
      <c r="B25" s="28">
        <v>4766</v>
      </c>
      <c r="C25" s="20">
        <v>1072</v>
      </c>
      <c r="D25" s="20">
        <v>1597</v>
      </c>
      <c r="E25" s="20">
        <v>2386</v>
      </c>
      <c r="F25" s="20">
        <v>4525</v>
      </c>
      <c r="G25" s="21">
        <v>13378</v>
      </c>
      <c r="H25" s="20">
        <v>25727</v>
      </c>
      <c r="I25" s="20">
        <v>23737</v>
      </c>
      <c r="J25" s="20">
        <v>22750</v>
      </c>
      <c r="K25" s="21">
        <v>16193</v>
      </c>
      <c r="L25" s="25">
        <v>9692</v>
      </c>
      <c r="M25" s="25">
        <v>3645</v>
      </c>
      <c r="N25" s="25">
        <v>751</v>
      </c>
      <c r="O25" s="41">
        <v>2</v>
      </c>
      <c r="P25" s="37">
        <f>SUM(B25:O25)</f>
        <v>130221</v>
      </c>
    </row>
    <row r="26" spans="1:16" s="13" customFormat="1" ht="12" customHeight="1">
      <c r="A26" s="35">
        <v>2015</v>
      </c>
      <c r="B26" s="28">
        <v>4772</v>
      </c>
      <c r="C26" s="20">
        <v>1127</v>
      </c>
      <c r="D26" s="20">
        <v>1639</v>
      </c>
      <c r="E26" s="20">
        <v>2403</v>
      </c>
      <c r="F26" s="20">
        <v>4692</v>
      </c>
      <c r="G26" s="21">
        <v>14551</v>
      </c>
      <c r="H26" s="20">
        <v>27591</v>
      </c>
      <c r="I26" s="20">
        <v>22609</v>
      </c>
      <c r="J26" s="20">
        <v>22608</v>
      </c>
      <c r="K26" s="21">
        <v>16006</v>
      </c>
      <c r="L26" s="25">
        <v>9384</v>
      </c>
      <c r="M26" s="25">
        <v>3588</v>
      </c>
      <c r="N26" s="25">
        <v>622</v>
      </c>
      <c r="O26" s="41">
        <v>0</v>
      </c>
      <c r="P26" s="39">
        <v>131592</v>
      </c>
    </row>
    <row r="27" spans="1:16" s="14" customFormat="1" ht="12" customHeight="1">
      <c r="A27" s="35">
        <v>2014</v>
      </c>
      <c r="B27" s="28">
        <v>4627</v>
      </c>
      <c r="C27" s="20">
        <v>1148</v>
      </c>
      <c r="D27" s="20">
        <v>1726</v>
      </c>
      <c r="E27" s="20">
        <v>2431</v>
      </c>
      <c r="F27" s="20">
        <v>4779</v>
      </c>
      <c r="G27" s="21">
        <v>15962</v>
      </c>
      <c r="H27" s="20">
        <v>26795</v>
      </c>
      <c r="I27" s="20">
        <v>24041</v>
      </c>
      <c r="J27" s="20">
        <v>22084</v>
      </c>
      <c r="K27" s="21">
        <v>15929</v>
      </c>
      <c r="L27" s="25">
        <v>9133</v>
      </c>
      <c r="M27" s="25">
        <v>3506</v>
      </c>
      <c r="N27" s="25">
        <v>529</v>
      </c>
      <c r="O27" s="25">
        <v>2</v>
      </c>
      <c r="P27" s="39">
        <v>132692</v>
      </c>
    </row>
    <row r="28" spans="1:16" s="14" customFormat="1" ht="12" customHeight="1">
      <c r="A28" s="35">
        <v>2013</v>
      </c>
      <c r="B28" s="28">
        <v>4590</v>
      </c>
      <c r="C28" s="20">
        <v>1120</v>
      </c>
      <c r="D28" s="20">
        <v>1747</v>
      </c>
      <c r="E28" s="20">
        <v>2443</v>
      </c>
      <c r="F28" s="20">
        <v>5716</v>
      </c>
      <c r="G28" s="21">
        <v>18088</v>
      </c>
      <c r="H28" s="20">
        <v>26458</v>
      </c>
      <c r="I28" s="20">
        <v>24850</v>
      </c>
      <c r="J28" s="20">
        <v>21442</v>
      </c>
      <c r="K28" s="21">
        <v>15559</v>
      </c>
      <c r="L28" s="24">
        <v>8867</v>
      </c>
      <c r="M28" s="24">
        <v>3310</v>
      </c>
      <c r="N28" s="24">
        <v>518</v>
      </c>
      <c r="O28" s="25">
        <v>1</v>
      </c>
      <c r="P28" s="33">
        <v>134709</v>
      </c>
    </row>
    <row r="29" spans="1:16" s="14" customFormat="1" ht="12" customHeight="1">
      <c r="A29" s="35">
        <v>2012</v>
      </c>
      <c r="B29" s="28">
        <v>4494</v>
      </c>
      <c r="C29" s="20">
        <v>1180</v>
      </c>
      <c r="D29" s="20">
        <v>1784</v>
      </c>
      <c r="E29" s="20">
        <v>2463</v>
      </c>
      <c r="F29" s="20">
        <v>6559</v>
      </c>
      <c r="G29" s="21">
        <v>20433</v>
      </c>
      <c r="H29" s="20">
        <v>25959</v>
      </c>
      <c r="I29" s="20">
        <v>25427</v>
      </c>
      <c r="J29" s="20">
        <v>20895</v>
      </c>
      <c r="K29" s="21">
        <v>15309</v>
      </c>
      <c r="L29" s="24">
        <v>8778</v>
      </c>
      <c r="M29" s="24">
        <v>3037</v>
      </c>
      <c r="N29" s="24">
        <v>619</v>
      </c>
      <c r="O29" s="25">
        <v>6</v>
      </c>
      <c r="P29" s="33">
        <v>136943</v>
      </c>
    </row>
    <row r="30" spans="1:16" s="14" customFormat="1" ht="12" customHeight="1">
      <c r="A30" s="35">
        <v>2011</v>
      </c>
      <c r="B30" s="28">
        <v>4393</v>
      </c>
      <c r="C30" s="20">
        <v>1224</v>
      </c>
      <c r="D30" s="20">
        <v>1800</v>
      </c>
      <c r="E30" s="20">
        <v>2395</v>
      </c>
      <c r="F30" s="20">
        <v>7326</v>
      </c>
      <c r="G30" s="21">
        <v>22827</v>
      </c>
      <c r="H30" s="20">
        <v>24823</v>
      </c>
      <c r="I30" s="20">
        <v>25880</v>
      </c>
      <c r="J30" s="20">
        <v>20541</v>
      </c>
      <c r="K30" s="21">
        <v>15242</v>
      </c>
      <c r="L30" s="24">
        <v>8600</v>
      </c>
      <c r="M30" s="24">
        <v>2698</v>
      </c>
      <c r="N30" s="24">
        <v>686</v>
      </c>
      <c r="O30" s="25">
        <v>8</v>
      </c>
      <c r="P30" s="33">
        <v>138443</v>
      </c>
    </row>
    <row r="31" spans="1:16" s="14" customFormat="1" ht="12" customHeight="1">
      <c r="A31" s="35">
        <v>2010</v>
      </c>
      <c r="B31" s="28">
        <v>4298</v>
      </c>
      <c r="C31" s="20">
        <v>1309</v>
      </c>
      <c r="D31" s="20">
        <v>1786</v>
      </c>
      <c r="E31" s="20">
        <v>2345</v>
      </c>
      <c r="F31" s="20">
        <v>8290</v>
      </c>
      <c r="G31" s="21">
        <v>24747</v>
      </c>
      <c r="H31" s="20">
        <v>23902</v>
      </c>
      <c r="I31" s="20">
        <v>25713</v>
      </c>
      <c r="J31" s="20">
        <v>20456</v>
      </c>
      <c r="K31" s="21">
        <v>14936</v>
      </c>
      <c r="L31" s="24">
        <v>8532</v>
      </c>
      <c r="M31" s="24">
        <v>2349</v>
      </c>
      <c r="N31" s="24">
        <v>708</v>
      </c>
      <c r="O31" s="25">
        <v>12</v>
      </c>
      <c r="P31" s="33">
        <v>139383</v>
      </c>
    </row>
    <row r="32" spans="1:16" s="14" customFormat="1" ht="12" customHeight="1">
      <c r="A32" s="35">
        <v>2009</v>
      </c>
      <c r="B32" s="28">
        <v>4300</v>
      </c>
      <c r="C32" s="20">
        <v>1316</v>
      </c>
      <c r="D32" s="20">
        <v>1761</v>
      </c>
      <c r="E32" s="20">
        <v>2298</v>
      </c>
      <c r="F32" s="20">
        <v>9482</v>
      </c>
      <c r="G32" s="21">
        <v>24202</v>
      </c>
      <c r="H32" s="20">
        <v>25484</v>
      </c>
      <c r="I32" s="20">
        <v>25096</v>
      </c>
      <c r="J32" s="20">
        <v>20394</v>
      </c>
      <c r="K32" s="21">
        <v>14563</v>
      </c>
      <c r="L32" s="24">
        <v>8380</v>
      </c>
      <c r="M32" s="24">
        <v>1983</v>
      </c>
      <c r="N32" s="24">
        <v>727</v>
      </c>
      <c r="O32" s="25">
        <v>10</v>
      </c>
      <c r="P32" s="33">
        <v>139996</v>
      </c>
    </row>
    <row r="33" spans="1:16">
      <c r="A33" s="35">
        <v>2008</v>
      </c>
      <c r="B33" s="28">
        <v>4135</v>
      </c>
      <c r="C33" s="20">
        <v>1357</v>
      </c>
      <c r="D33" s="20">
        <v>1751</v>
      </c>
      <c r="E33" s="20">
        <v>2372</v>
      </c>
      <c r="F33" s="20">
        <v>11820</v>
      </c>
      <c r="G33" s="21">
        <v>24075</v>
      </c>
      <c r="H33" s="20">
        <v>26292</v>
      </c>
      <c r="I33" s="20">
        <v>24479</v>
      </c>
      <c r="J33" s="20">
        <v>20207</v>
      </c>
      <c r="K33" s="21">
        <v>14328</v>
      </c>
      <c r="L33" s="24">
        <v>7887</v>
      </c>
      <c r="M33" s="24">
        <v>2044</v>
      </c>
      <c r="N33" s="24">
        <v>692</v>
      </c>
      <c r="O33" s="25">
        <v>14</v>
      </c>
      <c r="P33" s="33">
        <v>141453</v>
      </c>
    </row>
    <row r="34" spans="1:16" s="13" customFormat="1" ht="13.5" customHeight="1">
      <c r="A34" s="44" t="s">
        <v>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s="13" customFormat="1" ht="13.5" customHeight="1">
      <c r="A35" s="35">
        <v>2021</v>
      </c>
      <c r="B35" s="28">
        <v>3369</v>
      </c>
      <c r="C35" s="20">
        <v>680</v>
      </c>
      <c r="D35" s="20">
        <v>1210</v>
      </c>
      <c r="E35" s="20">
        <v>1932</v>
      </c>
      <c r="F35" s="20">
        <v>3889</v>
      </c>
      <c r="G35" s="21">
        <v>14169</v>
      </c>
      <c r="H35" s="20">
        <v>23077</v>
      </c>
      <c r="I35" s="20">
        <v>27886</v>
      </c>
      <c r="J35" s="20">
        <v>24018</v>
      </c>
      <c r="K35" s="21">
        <v>23525</v>
      </c>
      <c r="L35" s="26">
        <v>16360</v>
      </c>
      <c r="M35" s="26">
        <v>9149</v>
      </c>
      <c r="N35" s="26">
        <v>3354</v>
      </c>
      <c r="O35" s="27">
        <v>1</v>
      </c>
      <c r="P35" s="33">
        <v>152619</v>
      </c>
    </row>
    <row r="36" spans="1:16" s="13" customFormat="1" ht="13.5" customHeight="1">
      <c r="A36" s="35">
        <v>2020</v>
      </c>
      <c r="B36" s="28">
        <v>3306</v>
      </c>
      <c r="C36" s="20">
        <v>719</v>
      </c>
      <c r="D36" s="20">
        <v>1232</v>
      </c>
      <c r="E36" s="20">
        <v>1972</v>
      </c>
      <c r="F36" s="20">
        <v>3848</v>
      </c>
      <c r="G36" s="21">
        <v>13884</v>
      </c>
      <c r="H36" s="20">
        <v>22992</v>
      </c>
      <c r="I36" s="20">
        <v>29193</v>
      </c>
      <c r="J36" s="20">
        <v>22992</v>
      </c>
      <c r="K36" s="21">
        <v>23462</v>
      </c>
      <c r="L36" s="26">
        <v>16575</v>
      </c>
      <c r="M36" s="26">
        <v>9309</v>
      </c>
      <c r="N36" s="26">
        <v>3381</v>
      </c>
      <c r="O36" s="27" t="s">
        <v>24</v>
      </c>
      <c r="P36" s="33">
        <v>152865</v>
      </c>
    </row>
    <row r="37" spans="1:16" s="13" customFormat="1" ht="13.5" customHeight="1">
      <c r="A37" s="35">
        <v>2019</v>
      </c>
      <c r="B37" s="28">
        <v>3342</v>
      </c>
      <c r="C37" s="20">
        <v>762</v>
      </c>
      <c r="D37" s="20">
        <v>1257</v>
      </c>
      <c r="E37" s="20">
        <v>2098</v>
      </c>
      <c r="F37" s="20">
        <v>3814</v>
      </c>
      <c r="G37" s="21">
        <v>13906</v>
      </c>
      <c r="H37" s="20">
        <v>23405</v>
      </c>
      <c r="I37" s="20">
        <v>28224</v>
      </c>
      <c r="J37" s="20">
        <v>24583</v>
      </c>
      <c r="K37" s="21">
        <v>23078</v>
      </c>
      <c r="L37" s="25">
        <v>16673</v>
      </c>
      <c r="M37" s="25">
        <v>9238</v>
      </c>
      <c r="N37" s="25">
        <v>3408</v>
      </c>
      <c r="O37" s="25"/>
      <c r="P37" s="37">
        <v>153788</v>
      </c>
    </row>
    <row r="38" spans="1:16" s="13" customFormat="1" ht="13.5" customHeight="1">
      <c r="A38" s="35">
        <v>2018</v>
      </c>
      <c r="B38" s="28">
        <v>3352</v>
      </c>
      <c r="C38" s="20">
        <v>783</v>
      </c>
      <c r="D38" s="20">
        <v>1334</v>
      </c>
      <c r="E38" s="20">
        <v>2171</v>
      </c>
      <c r="F38" s="20">
        <v>3981</v>
      </c>
      <c r="G38" s="21">
        <v>14503</v>
      </c>
      <c r="H38" s="20">
        <v>24437</v>
      </c>
      <c r="I38" s="20">
        <v>27651</v>
      </c>
      <c r="J38" s="20">
        <v>25536</v>
      </c>
      <c r="K38" s="21">
        <v>22548</v>
      </c>
      <c r="L38" s="25">
        <v>16632</v>
      </c>
      <c r="M38" s="25">
        <v>9199</v>
      </c>
      <c r="N38" s="25">
        <v>3311</v>
      </c>
      <c r="O38" s="25"/>
      <c r="P38" s="37">
        <v>155438</v>
      </c>
    </row>
    <row r="39" spans="1:16" s="13" customFormat="1" ht="13.5" customHeight="1">
      <c r="A39" s="35">
        <v>2017</v>
      </c>
      <c r="B39" s="28">
        <v>3393</v>
      </c>
      <c r="C39" s="20">
        <v>854</v>
      </c>
      <c r="D39" s="20">
        <v>1370</v>
      </c>
      <c r="E39" s="20">
        <v>2215</v>
      </c>
      <c r="F39" s="20">
        <v>4493</v>
      </c>
      <c r="G39" s="21">
        <v>14975</v>
      </c>
      <c r="H39" s="20">
        <v>26301</v>
      </c>
      <c r="I39" s="20">
        <v>26629</v>
      </c>
      <c r="J39" s="20">
        <v>26389</v>
      </c>
      <c r="K39" s="21">
        <v>21949</v>
      </c>
      <c r="L39" s="25">
        <v>16598</v>
      </c>
      <c r="M39" s="25">
        <v>9204</v>
      </c>
      <c r="N39" s="25">
        <v>3075</v>
      </c>
      <c r="O39" s="25"/>
      <c r="P39" s="37">
        <v>157445</v>
      </c>
    </row>
    <row r="40" spans="1:16" s="13" customFormat="1" ht="12" customHeight="1">
      <c r="A40" s="35">
        <v>2016</v>
      </c>
      <c r="B40" s="28">
        <v>3464</v>
      </c>
      <c r="C40" s="20">
        <v>893</v>
      </c>
      <c r="D40" s="20">
        <v>1468</v>
      </c>
      <c r="E40" s="20">
        <v>2223</v>
      </c>
      <c r="F40" s="20">
        <v>4972</v>
      </c>
      <c r="G40" s="21">
        <v>15686</v>
      </c>
      <c r="H40" s="20">
        <v>28025</v>
      </c>
      <c r="I40" s="20">
        <v>25536</v>
      </c>
      <c r="J40" s="20">
        <v>26646</v>
      </c>
      <c r="K40" s="21">
        <v>21618</v>
      </c>
      <c r="L40" s="25">
        <v>16634</v>
      </c>
      <c r="M40" s="25">
        <v>9075</v>
      </c>
      <c r="N40" s="25">
        <v>2715</v>
      </c>
      <c r="O40" s="25">
        <v>0</v>
      </c>
      <c r="P40" s="37">
        <f>SUM(B40:O40)</f>
        <v>158955</v>
      </c>
    </row>
    <row r="41" spans="1:16" s="13" customFormat="1" ht="12" customHeight="1">
      <c r="A41" s="35">
        <v>2015</v>
      </c>
      <c r="B41" s="28">
        <v>3559</v>
      </c>
      <c r="C41" s="20">
        <v>907</v>
      </c>
      <c r="D41" s="20">
        <v>1547</v>
      </c>
      <c r="E41" s="20">
        <v>2310</v>
      </c>
      <c r="F41" s="20">
        <v>5423</v>
      </c>
      <c r="G41" s="21">
        <v>17054</v>
      </c>
      <c r="H41" s="20">
        <v>29663</v>
      </c>
      <c r="I41" s="20">
        <v>24473</v>
      </c>
      <c r="J41" s="20">
        <v>26480</v>
      </c>
      <c r="K41" s="21">
        <v>21675</v>
      </c>
      <c r="L41" s="25">
        <v>16604</v>
      </c>
      <c r="M41" s="25">
        <v>9042</v>
      </c>
      <c r="N41" s="25">
        <v>2428</v>
      </c>
      <c r="O41" s="25">
        <v>2</v>
      </c>
      <c r="P41" s="40">
        <v>161167</v>
      </c>
    </row>
    <row r="42" spans="1:16" s="13" customFormat="1" ht="12" customHeight="1">
      <c r="A42" s="35">
        <v>2014</v>
      </c>
      <c r="B42" s="28">
        <v>3505</v>
      </c>
      <c r="C42" s="20">
        <v>946</v>
      </c>
      <c r="D42" s="20">
        <v>1653</v>
      </c>
      <c r="E42" s="20">
        <v>2255</v>
      </c>
      <c r="F42" s="20">
        <v>5263</v>
      </c>
      <c r="G42" s="21">
        <v>18521</v>
      </c>
      <c r="H42" s="20">
        <v>28690</v>
      </c>
      <c r="I42" s="20">
        <v>26059</v>
      </c>
      <c r="J42" s="20">
        <v>26066</v>
      </c>
      <c r="K42" s="21">
        <v>21786</v>
      </c>
      <c r="L42" s="25">
        <v>16558</v>
      </c>
      <c r="M42" s="25">
        <v>9091</v>
      </c>
      <c r="N42" s="25">
        <v>2154</v>
      </c>
      <c r="O42" s="25">
        <v>1</v>
      </c>
      <c r="P42" s="40">
        <v>162548</v>
      </c>
    </row>
    <row r="43" spans="1:16" s="14" customFormat="1" ht="12" customHeight="1">
      <c r="A43" s="35">
        <v>2013</v>
      </c>
      <c r="B43" s="28">
        <v>3427</v>
      </c>
      <c r="C43" s="20">
        <v>982</v>
      </c>
      <c r="D43" s="20">
        <v>1667</v>
      </c>
      <c r="E43" s="20">
        <v>2275</v>
      </c>
      <c r="F43" s="20">
        <v>5570</v>
      </c>
      <c r="G43" s="21">
        <v>20513</v>
      </c>
      <c r="H43" s="20">
        <v>28144</v>
      </c>
      <c r="I43" s="20">
        <v>27115</v>
      </c>
      <c r="J43" s="20">
        <v>25429</v>
      </c>
      <c r="K43" s="21">
        <v>21795</v>
      </c>
      <c r="L43" s="24">
        <v>16591</v>
      </c>
      <c r="M43" s="24">
        <v>8529</v>
      </c>
      <c r="N43" s="24">
        <v>2102</v>
      </c>
      <c r="O43" s="25">
        <v>1</v>
      </c>
      <c r="P43" s="36">
        <v>164140</v>
      </c>
    </row>
    <row r="44" spans="1:16" s="14" customFormat="1" ht="12" customHeight="1">
      <c r="A44" s="35">
        <v>2012</v>
      </c>
      <c r="B44" s="28">
        <v>3349</v>
      </c>
      <c r="C44" s="20">
        <v>1025</v>
      </c>
      <c r="D44" s="20">
        <v>1648</v>
      </c>
      <c r="E44" s="20">
        <v>2325</v>
      </c>
      <c r="F44" s="20">
        <v>6189</v>
      </c>
      <c r="G44" s="21">
        <v>23201</v>
      </c>
      <c r="H44" s="20">
        <v>27270</v>
      </c>
      <c r="I44" s="20">
        <v>28052</v>
      </c>
      <c r="J44" s="20">
        <v>24828</v>
      </c>
      <c r="K44" s="21">
        <v>21961</v>
      </c>
      <c r="L44" s="24">
        <v>16652</v>
      </c>
      <c r="M44" s="24">
        <v>7874</v>
      </c>
      <c r="N44" s="24">
        <v>2300</v>
      </c>
      <c r="O44" s="25">
        <v>2</v>
      </c>
      <c r="P44" s="36">
        <v>166676</v>
      </c>
    </row>
    <row r="45" spans="1:16" s="14" customFormat="1" ht="12" customHeight="1">
      <c r="A45" s="35">
        <v>2011</v>
      </c>
      <c r="B45" s="28">
        <v>3286</v>
      </c>
      <c r="C45" s="20">
        <v>1030</v>
      </c>
      <c r="D45" s="20">
        <v>1606</v>
      </c>
      <c r="E45" s="20">
        <v>2383</v>
      </c>
      <c r="F45" s="20">
        <v>6754</v>
      </c>
      <c r="G45" s="21">
        <v>25540</v>
      </c>
      <c r="H45" s="20">
        <v>26187</v>
      </c>
      <c r="I45" s="20">
        <v>28252</v>
      </c>
      <c r="J45" s="20">
        <v>24547</v>
      </c>
      <c r="K45" s="21">
        <v>22278</v>
      </c>
      <c r="L45" s="24">
        <v>16622</v>
      </c>
      <c r="M45" s="24">
        <v>6964</v>
      </c>
      <c r="N45" s="24">
        <v>2549</v>
      </c>
      <c r="O45" s="25">
        <v>3</v>
      </c>
      <c r="P45" s="36">
        <v>168001</v>
      </c>
    </row>
    <row r="46" spans="1:16" s="14" customFormat="1" ht="12" customHeight="1">
      <c r="A46" s="35">
        <v>2010</v>
      </c>
      <c r="B46" s="28">
        <v>3205</v>
      </c>
      <c r="C46" s="20">
        <v>1056</v>
      </c>
      <c r="D46" s="20">
        <v>1641</v>
      </c>
      <c r="E46" s="20">
        <v>2415</v>
      </c>
      <c r="F46" s="20">
        <v>7736</v>
      </c>
      <c r="G46" s="21">
        <v>27424</v>
      </c>
      <c r="H46" s="20">
        <v>25181</v>
      </c>
      <c r="I46" s="20">
        <v>28028</v>
      </c>
      <c r="J46" s="20">
        <v>24806</v>
      </c>
      <c r="K46" s="21">
        <v>22324</v>
      </c>
      <c r="L46" s="24">
        <v>16645</v>
      </c>
      <c r="M46" s="24">
        <v>6117</v>
      </c>
      <c r="N46" s="24">
        <v>2637</v>
      </c>
      <c r="O46" s="25">
        <v>3</v>
      </c>
      <c r="P46" s="36">
        <v>169218</v>
      </c>
    </row>
    <row r="47" spans="1:16" s="14" customFormat="1" ht="12" customHeight="1">
      <c r="A47" s="35">
        <v>2009</v>
      </c>
      <c r="B47" s="28">
        <v>3185</v>
      </c>
      <c r="C47" s="20">
        <v>1167</v>
      </c>
      <c r="D47" s="20">
        <v>1575</v>
      </c>
      <c r="E47" s="20">
        <v>2557</v>
      </c>
      <c r="F47" s="20">
        <v>8885</v>
      </c>
      <c r="G47" s="21">
        <v>26789</v>
      </c>
      <c r="H47" s="20">
        <v>26760</v>
      </c>
      <c r="I47" s="20">
        <v>27598</v>
      </c>
      <c r="J47" s="20">
        <v>24863</v>
      </c>
      <c r="K47" s="21">
        <v>22202</v>
      </c>
      <c r="L47" s="24">
        <v>16577</v>
      </c>
      <c r="M47" s="24">
        <v>5371</v>
      </c>
      <c r="N47" s="24">
        <v>2564</v>
      </c>
      <c r="O47" s="25">
        <v>4</v>
      </c>
      <c r="P47" s="33">
        <v>170097</v>
      </c>
    </row>
    <row r="48" spans="1:16">
      <c r="A48" s="35">
        <v>2008</v>
      </c>
      <c r="B48" s="28">
        <v>3144</v>
      </c>
      <c r="C48" s="20">
        <v>1164</v>
      </c>
      <c r="D48" s="20">
        <v>1575</v>
      </c>
      <c r="E48" s="20">
        <v>2774</v>
      </c>
      <c r="F48" s="20">
        <v>10690</v>
      </c>
      <c r="G48" s="21">
        <v>26199</v>
      </c>
      <c r="H48" s="20">
        <v>27799</v>
      </c>
      <c r="I48" s="20">
        <v>27028</v>
      </c>
      <c r="J48" s="20">
        <v>24879</v>
      </c>
      <c r="K48" s="21">
        <v>22389</v>
      </c>
      <c r="L48" s="26">
        <v>15723</v>
      </c>
      <c r="M48" s="26">
        <v>5563</v>
      </c>
      <c r="N48" s="26">
        <v>2453</v>
      </c>
      <c r="O48" s="27">
        <v>8</v>
      </c>
      <c r="P48" s="33">
        <v>171388</v>
      </c>
    </row>
    <row r="49" spans="1:16" s="14" customFormat="1">
      <c r="A49" s="45" t="s">
        <v>22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s="13" customFormat="1" ht="12.6" customHeight="1">
      <c r="A50" s="15" t="s">
        <v>19</v>
      </c>
      <c r="B50" s="15"/>
      <c r="C50" s="15"/>
      <c r="D50" s="15"/>
      <c r="E50" s="15"/>
      <c r="F50" s="15"/>
      <c r="G50" s="16"/>
      <c r="H50" s="15"/>
      <c r="I50" s="15"/>
      <c r="J50" s="15"/>
      <c r="K50" s="17"/>
      <c r="O50" s="14"/>
    </row>
    <row r="51" spans="1:16" s="18" customFormat="1" ht="12" customHeight="1">
      <c r="A51" s="13"/>
      <c r="B51" s="13"/>
      <c r="C51" s="13"/>
      <c r="D51" s="13"/>
      <c r="E51" s="13"/>
      <c r="F51" s="13"/>
      <c r="G51" s="8"/>
      <c r="H51" s="13"/>
      <c r="I51" s="13"/>
      <c r="J51" s="13"/>
      <c r="K51" s="8"/>
      <c r="O51" s="19"/>
    </row>
    <row r="58" spans="1:16">
      <c r="A58"/>
    </row>
  </sheetData>
  <sortState ref="A6:P18">
    <sortCondition descending="1" ref="A6:A18"/>
  </sortState>
  <mergeCells count="4">
    <mergeCell ref="A4:P4"/>
    <mergeCell ref="A19:P19"/>
    <mergeCell ref="A34:P34"/>
    <mergeCell ref="A49:P49"/>
  </mergeCells>
  <pageMargins left="0.59055118110236227" right="0.59055118110236227" top="0.78740157480314965" bottom="0.78740157480314965" header="0.51181102362204722" footer="0.51181102362204722"/>
  <pageSetup paperSize="9" scale="96" orientation="landscape" r:id="rId1"/>
  <headerFooter alignWithMargins="0">
    <oddHeader>&amp;R&amp;F</oddHeader>
    <oddFooter>&amp;CComune di Bologna - Dipartimento Programmazione, Settore Statistica</oddFooter>
  </headerFooter>
  <ignoredErrors>
    <ignoredError sqref="A34:P34 P7:P17 P22:P25 P40" formulaRange="1" unlockedFormula="1"/>
    <ignoredError sqref="P18 P26:P28" unlockedFormula="1"/>
    <ignoredError sqref="I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Tavola</vt:lpstr>
      <vt:lpstr>Tavola!Area_stampa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Pianificazione e Controllo</dc:creator>
  <cp:lastModifiedBy>Candida Ranalli</cp:lastModifiedBy>
  <cp:lastPrinted>2018-08-02T10:31:29Z</cp:lastPrinted>
  <dcterms:created xsi:type="dcterms:W3CDTF">2000-05-15T07:43:16Z</dcterms:created>
  <dcterms:modified xsi:type="dcterms:W3CDTF">2023-02-10T07:06:33Z</dcterms:modified>
</cp:coreProperties>
</file>