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Tavola 2021" sheetId="1" r:id="rId1"/>
    <sheet name="Tavola 2020" sheetId="2" r:id="rId2"/>
    <sheet name="Tavola 2019" sheetId="3" r:id="rId3"/>
    <sheet name="Tavola 2018" sheetId="4" r:id="rId4"/>
    <sheet name="Tavola 2017" sheetId="5" r:id="rId5"/>
    <sheet name="Tavola 2016" sheetId="6" r:id="rId6"/>
    <sheet name="Tavola 2015" sheetId="7" r:id="rId7"/>
    <sheet name="Tavola 2014" sheetId="8" r:id="rId8"/>
    <sheet name="Tavola 2013" sheetId="9" r:id="rId9"/>
    <sheet name="Tavola 2012" sheetId="10" r:id="rId10"/>
    <sheet name="Tavola 2011" sheetId="11" r:id="rId11"/>
    <sheet name="Tavola 2010" sheetId="12" r:id="rId12"/>
    <sheet name="Tavola 2009" sheetId="13" r:id="rId13"/>
    <sheet name="Tavola 2008" sheetId="14" r:id="rId14"/>
    <sheet name="Tavola 2007" sheetId="15" r:id="rId15"/>
    <sheet name="Tavola 2006" sheetId="16" r:id="rId16"/>
    <sheet name="Tavola 2005" sheetId="17" r:id="rId17"/>
    <sheet name="Tavola 2004" sheetId="18" r:id="rId18"/>
    <sheet name="Tavola 2003" sheetId="19" r:id="rId19"/>
    <sheet name="Tavola 2002" sheetId="20" r:id="rId20"/>
    <sheet name="Tavola 2001" sheetId="21" r:id="rId21"/>
  </sheets>
  <definedNames>
    <definedName name="Anno_fine_tavola">#REF!</definedName>
    <definedName name="Anno_inizio_banca_dati">#REF!</definedName>
    <definedName name="_xlnm.Print_Area" localSheetId="20">'Tavola 2001'!$A$1:$M$37</definedName>
    <definedName name="_xlnm.Print_Area" localSheetId="19">'Tavola 2002'!$A$1:$M$38</definedName>
    <definedName name="_xlnm.Print_Area" localSheetId="18">'Tavola 2003'!$A$1:$M$38</definedName>
    <definedName name="_xlnm.Print_Area" localSheetId="17">'Tavola 2004'!$A$1:$M$39</definedName>
    <definedName name="_xlnm.Print_Area" localSheetId="16">'Tavola 2005'!$A$1:$M$39</definedName>
    <definedName name="_xlnm.Print_Area" localSheetId="15">'Tavola 2006'!$A$1:$M$39</definedName>
    <definedName name="_xlnm.Print_Area" localSheetId="14">'Tavola 2007'!$A$1:$M$38</definedName>
    <definedName name="_xlnm.Print_Area" localSheetId="13">'Tavola 2008'!$A$1:$O$35</definedName>
    <definedName name="_xlnm.Print_Area" localSheetId="12">'Tavola 2009'!$A$1:$O$36</definedName>
    <definedName name="_xlnm.Print_Area" localSheetId="11">'Tavola 2010'!$A$1:$N$37</definedName>
    <definedName name="_xlnm.Print_Area" localSheetId="10">'Tavola 2011'!$A$1:$N$37</definedName>
    <definedName name="_xlnm.Print_Area" localSheetId="9">'Tavola 2012'!$A$1:$M$37</definedName>
    <definedName name="_xlnm.Print_Area" localSheetId="8">'Tavola 2013'!$A$1:$M$37</definedName>
    <definedName name="_xlnm.Print_Area" localSheetId="7">'Tavola 2014'!$A$1:$M$35</definedName>
    <definedName name="_xlnm.Print_Area" localSheetId="6">'Tavola 2015'!$A$1:$M$35</definedName>
    <definedName name="_xlnm.Print_Area" localSheetId="5">'Tavola 2016'!$A$1:$M$35</definedName>
    <definedName name="_xlnm.Print_Area" localSheetId="4">'Tavola 2017'!$A$1:$M$35</definedName>
    <definedName name="_xlnm.Print_Area" localSheetId="3">'Tavola 2018'!$A$1:$M$35</definedName>
    <definedName name="_xlnm.Print_Area" localSheetId="2">'Tavola 2019'!$A$1:$M$35</definedName>
    <definedName name="_xlnm.Print_Area" localSheetId="1">'Tavola 2020'!$A$1:$M$35</definedName>
    <definedName name="_xlnm.Print_Area" localSheetId="0">'Tavola 2021'!$A$1:$M$35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<sst xmlns="http://schemas.openxmlformats.org/spreadsheetml/2006/main" count="1102" uniqueCount="89">
  <si>
    <t>Residenti a Bologna dimessi dai presidi (pubblici e  privati) dell' Emilia  Romagna  per età e definizione  di DRG (MDC) - regime ordinario e day hospital - Femmine</t>
  </si>
  <si>
    <t>nel 2018</t>
  </si>
  <si>
    <t>(1)</t>
  </si>
  <si>
    <t>Definizione raggruppata dei DRG in</t>
  </si>
  <si>
    <t xml:space="preserve">  Classi di età</t>
  </si>
  <si>
    <t>Totali</t>
  </si>
  <si>
    <t xml:space="preserve">di cui in </t>
  </si>
  <si>
    <t>Percent.</t>
  </si>
  <si>
    <t>Categorie Diagnostiche Principali (MDC) (2)</t>
  </si>
  <si>
    <t>0</t>
  </si>
  <si>
    <t>1-4</t>
  </si>
  <si>
    <t>5-14</t>
  </si>
  <si>
    <t>15-44</t>
  </si>
  <si>
    <t>45-64</t>
  </si>
  <si>
    <t>65-74</t>
  </si>
  <si>
    <t>75-84</t>
  </si>
  <si>
    <t>85 e olt.</t>
  </si>
  <si>
    <t>Non ind.</t>
  </si>
  <si>
    <t>Day.H.</t>
  </si>
  <si>
    <t>dei casi</t>
  </si>
  <si>
    <t>Sistema nervoso</t>
  </si>
  <si>
    <t>Occhio</t>
  </si>
  <si>
    <t>Orecchio, naso, gola e bocca</t>
  </si>
  <si>
    <t>Apparato respiratorio</t>
  </si>
  <si>
    <t>Apparato cardiocircolatorio</t>
  </si>
  <si>
    <t>Apparato digerente</t>
  </si>
  <si>
    <t>Epatobiliari e pancreas</t>
  </si>
  <si>
    <t>App. muscoloscheletrico, tessuto connettivo</t>
  </si>
  <si>
    <t>Pelle, tessuto sottocutaneo, mammella</t>
  </si>
  <si>
    <t>Endocrini, metabolici, nutrizionali</t>
  </si>
  <si>
    <t>Rene e vie urinarie</t>
  </si>
  <si>
    <t>Apparato riproduttivo maschile</t>
  </si>
  <si>
    <t>Apparato riproduttivo femminile</t>
  </si>
  <si>
    <t>Gravidanza, parto e puerperio</t>
  </si>
  <si>
    <t>Periodo neonatale</t>
  </si>
  <si>
    <t>Sangue e org. ematopoietici, sis.immunitario</t>
  </si>
  <si>
    <t>Mieloproliferazioni e neoplas. scars. differenziate</t>
  </si>
  <si>
    <t>Malattie infettive, parassitarie, sistemiche o di sede non specificata</t>
  </si>
  <si>
    <t>Malattie o disturbi mentali</t>
  </si>
  <si>
    <t>Alcool, farmaci,dist.mentali organici indotti</t>
  </si>
  <si>
    <t>Traumatismi, avvelen., eff.tossici farmaci</t>
  </si>
  <si>
    <t>Ustioni</t>
  </si>
  <si>
    <t>Fatti influenz. salute, altri contatti con SSN</t>
  </si>
  <si>
    <t>Traumatismi multipli</t>
  </si>
  <si>
    <t>Infezioni da Hiv</t>
  </si>
  <si>
    <t>PRE MDC</t>
  </si>
  <si>
    <t>MDC non assegnabile</t>
  </si>
  <si>
    <t xml:space="preserve">Totale </t>
  </si>
  <si>
    <t>(1) Sono esclusi i neonati sani. Sono compresi i dimessi dai reparti di psichiatria delle regione, i dati pertanto non sono confrontabili con gli anni precedenti al 2003.</t>
  </si>
  <si>
    <t>(2) Il sistema DRG (Diagnosis Related Groups) è un sistema di classificazione isorisorse dei pazienti dimessi</t>
  </si>
  <si>
    <t>Fonte: Banca dati schede di dimissione ospedaliera - Elaborazioni Azienda Usl Bologna - Settore Flussi Informativi.</t>
  </si>
  <si>
    <t>nel 2017</t>
  </si>
  <si>
    <t>nel 2016</t>
  </si>
  <si>
    <t>nel 2015</t>
  </si>
  <si>
    <t>nel 2014</t>
  </si>
  <si>
    <t>nel 2013</t>
  </si>
  <si>
    <t>Fonte: Banca dati schede di dimissione ospedaliera - Elaborazioni Azienda Usl Città di Bologna - Settore Sistema Informativo.</t>
  </si>
  <si>
    <t>nel 2012</t>
  </si>
  <si>
    <t>nel 2011</t>
  </si>
  <si>
    <t>PREMDC-trap.fegato, midollo, tracheo.larin.</t>
  </si>
  <si>
    <t>DRG non assegnati</t>
  </si>
  <si>
    <t>nel 2010</t>
  </si>
  <si>
    <t>nel 2009</t>
  </si>
  <si>
    <r>
      <t xml:space="preserve">Categorie Diagnostiche Principali (MDC) </t>
    </r>
    <r>
      <rPr>
        <sz val="8"/>
        <rFont val="Helvetica-Narrow"/>
        <family val="0"/>
      </rPr>
      <t>(2)</t>
    </r>
  </si>
  <si>
    <t>nel 2008</t>
  </si>
  <si>
    <t>nel 2007</t>
  </si>
  <si>
    <t>Residenti a Bologna dimessi dai presidi (pubblici e  privati) dell' Emilia  Romagna  per età e definizione  di DRG (MDC) -</t>
  </si>
  <si>
    <t>regime ordinario e day hospital - Femmine</t>
  </si>
  <si>
    <t>nel 2006</t>
  </si>
  <si>
    <t>(2) Il sistema DRG (Diagnosis Related Groups) è un sistema di classificazione dei pazienti dimessi in gruppi omogenei per complessità dell'assistenza ricevuta durante il ricovero.</t>
  </si>
  <si>
    <t>nel 2005</t>
  </si>
  <si>
    <t>nel 2004</t>
  </si>
  <si>
    <t>Orecchio naso gola e bocca</t>
  </si>
  <si>
    <t>Pelle, tessuto s.c., mammella</t>
  </si>
  <si>
    <t>DRGs non assegnati</t>
  </si>
  <si>
    <t xml:space="preserve">Residenti a Bologna dimessi in Emilia  Romagna secondo la definizione raggruppata dei DRG (MDC) per età   </t>
  </si>
  <si>
    <t>Femmine</t>
  </si>
  <si>
    <t>nel 2003</t>
  </si>
  <si>
    <t>nel 2002</t>
  </si>
  <si>
    <t>(1) Sono esclusi i residenti dimessi dai reparti di psichiatria della regione e  dalla Clinica Neurologica di Bologna ed i neonati sani.</t>
  </si>
  <si>
    <t>I dati non sono confrontabili con le tavole degli anni successivi che invece comprendono i dimessi da tutti i reparti di psichiatria della regione.</t>
  </si>
  <si>
    <t xml:space="preserve">Tav. 3.32 - Residenti nel comune di Bologna dimessi da tutti i presidi ospedalieri e dalle case di cura private dell'Emilia </t>
  </si>
  <si>
    <t>Romagna secondo la definizione raggruppata dei DRG (MDC),  per età  - Femmine</t>
  </si>
  <si>
    <t>nel 2001</t>
  </si>
  <si>
    <t/>
  </si>
  <si>
    <t xml:space="preserve">Residenti a Bologna dimessi dai presidi (pubblici e privati) dell' Emilia Romagna per età e diagnosi - DRG (MDC) - regime ordinario e day hospital - Femmine        </t>
  </si>
  <si>
    <t>nel 2019</t>
  </si>
  <si>
    <t>nel 2020</t>
  </si>
  <si>
    <t>nel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</si>
</sst>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#,##0"/>
    <numFmt numFmtId="173" formatCode="#,##0.0"/>
    <numFmt numFmtId="174" formatCode="0.0"/>
  </numFmts>
  <fonts count="70">
    <font>
      <sz val="9"/>
      <name val="Helvetica-Narrow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8"/>
      <name val="Helvetica-Narrow"/>
      <family val="2"/>
    </font>
    <font>
      <b/>
      <sz val="11"/>
      <name val="Helvetica-Narrow"/>
      <family val="0"/>
    </font>
    <font>
      <sz val="9"/>
      <name val="Symbol"/>
      <family val="1"/>
    </font>
    <font>
      <b/>
      <sz val="8"/>
      <name val="Helvetica-Narrow"/>
      <family val="2"/>
    </font>
    <font>
      <i/>
      <sz val="9"/>
      <name val="Helvetica-Narrow"/>
      <family val="0"/>
    </font>
    <font>
      <sz val="9"/>
      <color indexed="56"/>
      <name val="Helvetica-Narrow"/>
      <family val="2"/>
    </font>
    <font>
      <sz val="9"/>
      <color indexed="48"/>
      <name val="Helvetica-Narrow"/>
      <family val="2"/>
    </font>
    <font>
      <b/>
      <sz val="9"/>
      <color indexed="48"/>
      <name val="Helvetica-Narrow"/>
      <family val="2"/>
    </font>
    <font>
      <b/>
      <sz val="9"/>
      <name val="Helvetica-Narrow"/>
      <family val="0"/>
    </font>
    <font>
      <b/>
      <i/>
      <sz val="9"/>
      <name val="Helvetica-Narrow"/>
      <family val="0"/>
    </font>
    <font>
      <sz val="9"/>
      <color indexed="10"/>
      <name val="Helvetica-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1" fillId="0" borderId="0" applyNumberFormat="0" applyAlignment="0" applyProtection="0"/>
    <xf numFmtId="172" fontId="0" fillId="0" borderId="4" applyNumberFormat="0" applyAlignment="0" applyProtection="0"/>
    <xf numFmtId="172" fontId="0" fillId="0" borderId="5" applyNumberFormat="0" applyAlignment="0" applyProtection="0"/>
    <xf numFmtId="0" fontId="50" fillId="28" borderId="1" applyNumberFormat="0" applyAlignment="0" applyProtection="0"/>
    <xf numFmtId="171" fontId="45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45" fillId="30" borderId="6" applyNumberFormat="0" applyFont="0" applyAlignment="0" applyProtection="0"/>
    <xf numFmtId="172" fontId="10" fillId="0" borderId="0" applyNumberFormat="0" applyAlignment="0" applyProtection="0"/>
    <xf numFmtId="0" fontId="52" fillId="20" borderId="7" applyNumberFormat="0" applyAlignment="0" applyProtection="0"/>
    <xf numFmtId="9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172" fontId="12" fillId="0" borderId="0" applyNumberFormat="0" applyProtection="0">
      <alignment horizontal="left"/>
    </xf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9" fontId="4" fillId="0" borderId="0" xfId="47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9" fontId="4" fillId="0" borderId="12" xfId="47" applyFont="1" applyFill="1" applyBorder="1" applyAlignment="1">
      <alignment/>
    </xf>
    <xf numFmtId="0" fontId="6" fillId="0" borderId="12" xfId="0" applyFont="1" applyFill="1" applyBorder="1" applyAlignment="1" quotePrefix="1">
      <alignment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>
      <alignment horizontal="centerContinuous" vertical="center"/>
      <protection locked="0"/>
    </xf>
    <xf numFmtId="0" fontId="3" fillId="0" borderId="12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169" fontId="4" fillId="0" borderId="0" xfId="47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2" xfId="0" applyNumberFormat="1" applyFont="1" applyBorder="1" applyAlignment="1" applyProtection="1">
      <alignment horizontal="left" vertical="center" wrapText="1"/>
      <protection/>
    </xf>
    <xf numFmtId="0" fontId="3" fillId="0" borderId="12" xfId="0" applyNumberFormat="1" applyFont="1" applyBorder="1" applyAlignment="1" applyProtection="1" quotePrefix="1">
      <alignment horizontal="right" vertical="center"/>
      <protection locked="0"/>
    </xf>
    <xf numFmtId="49" fontId="3" fillId="0" borderId="12" xfId="0" applyNumberFormat="1" applyFont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 applyProtection="1">
      <alignment horizontal="right" vertical="center"/>
      <protection locked="0"/>
    </xf>
    <xf numFmtId="169" fontId="4" fillId="0" borderId="12" xfId="47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Border="1" applyAlignment="1" applyProtection="1">
      <alignment horizontal="left" vertical="center" wrapText="1"/>
      <protection/>
    </xf>
    <xf numFmtId="3" fontId="3" fillId="0" borderId="0" xfId="47" applyNumberFormat="1" applyFont="1" applyAlignment="1">
      <alignment/>
    </xf>
    <xf numFmtId="3" fontId="3" fillId="0" borderId="0" xfId="0" applyNumberFormat="1" applyFont="1" applyAlignment="1">
      <alignment/>
    </xf>
    <xf numFmtId="169" fontId="3" fillId="0" borderId="0" xfId="47" applyFont="1" applyAlignment="1">
      <alignment/>
    </xf>
    <xf numFmtId="169" fontId="4" fillId="0" borderId="0" xfId="47" applyFont="1" applyFill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169" fontId="4" fillId="0" borderId="0" xfId="47" applyFont="1" applyFill="1" applyBorder="1" applyAlignment="1">
      <alignment vertical="center"/>
    </xf>
    <xf numFmtId="0" fontId="3" fillId="0" borderId="0" xfId="0" applyFont="1" applyAlignment="1">
      <alignment wrapText="1"/>
    </xf>
    <xf numFmtId="0" fontId="6" fillId="0" borderId="12" xfId="0" applyFont="1" applyBorder="1" applyAlignment="1" applyProtection="1">
      <alignment horizontal="left" vertical="center" wrapText="1"/>
      <protection locked="0"/>
    </xf>
    <xf numFmtId="3" fontId="6" fillId="0" borderId="12" xfId="47" applyNumberFormat="1" applyFont="1" applyBorder="1" applyAlignment="1">
      <alignment/>
    </xf>
    <xf numFmtId="3" fontId="7" fillId="0" borderId="12" xfId="47" applyNumberFormat="1" applyFont="1" applyBorder="1" applyAlignment="1">
      <alignment/>
    </xf>
    <xf numFmtId="4" fontId="6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9" fontId="9" fillId="0" borderId="0" xfId="47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9" fontId="6" fillId="0" borderId="12" xfId="47" applyFont="1" applyBorder="1" applyAlignment="1">
      <alignment/>
    </xf>
    <xf numFmtId="4" fontId="6" fillId="0" borderId="12" xfId="0" applyNumberFormat="1" applyFont="1" applyFill="1" applyBorder="1" applyAlignment="1">
      <alignment vertical="center"/>
    </xf>
    <xf numFmtId="169" fontId="7" fillId="0" borderId="12" xfId="47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Border="1" applyAlignment="1">
      <alignment/>
    </xf>
    <xf numFmtId="0" fontId="0" fillId="0" borderId="12" xfId="0" applyBorder="1" applyAlignment="1">
      <alignment/>
    </xf>
    <xf numFmtId="0" fontId="13" fillId="0" borderId="12" xfId="0" applyFont="1" applyBorder="1" applyAlignment="1" quotePrefix="1">
      <alignment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>
      <alignment horizontal="centerContinuous" vertical="center"/>
      <protection locked="0"/>
    </xf>
    <xf numFmtId="0" fontId="0" fillId="0" borderId="12" xfId="0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0" fillId="0" borderId="12" xfId="0" applyNumberFormat="1" applyBorder="1" applyAlignment="1" applyProtection="1">
      <alignment horizontal="left" vertical="center" wrapText="1"/>
      <protection/>
    </xf>
    <xf numFmtId="0" fontId="0" fillId="0" borderId="12" xfId="0" applyNumberFormat="1" applyBorder="1" applyAlignment="1" applyProtection="1" quotePrefix="1">
      <alignment horizontal="right" vertical="center"/>
      <protection locked="0"/>
    </xf>
    <xf numFmtId="49" fontId="0" fillId="0" borderId="12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 locked="0"/>
    </xf>
    <xf numFmtId="49" fontId="14" fillId="0" borderId="12" xfId="0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3" fontId="0" fillId="0" borderId="0" xfId="0" applyNumberFormat="1" applyBorder="1" applyAlignment="1" applyProtection="1">
      <alignment horizontal="right"/>
      <protection locked="0"/>
    </xf>
    <xf numFmtId="3" fontId="14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Fill="1" applyBorder="1" applyAlignment="1">
      <alignment/>
    </xf>
    <xf numFmtId="0" fontId="18" fillId="0" borderId="12" xfId="0" applyFont="1" applyBorder="1" applyAlignment="1" applyProtection="1">
      <alignment horizontal="left" vertical="center" wrapText="1"/>
      <protection locked="0"/>
    </xf>
    <xf numFmtId="3" fontId="18" fillId="0" borderId="12" xfId="0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horizontal="right" vertical="center"/>
      <protection locked="0"/>
    </xf>
    <xf numFmtId="3" fontId="18" fillId="0" borderId="12" xfId="0" applyNumberFormat="1" applyFont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4" fontId="18" fillId="0" borderId="12" xfId="0" applyNumberFormat="1" applyFont="1" applyBorder="1" applyAlignment="1">
      <alignment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0" xfId="0" applyNumberFormat="1" applyFont="1" applyBorder="1" applyAlignment="1" applyProtection="1">
      <alignment horizontal="centerContinuous" vertical="center" wrapText="1"/>
      <protection/>
    </xf>
    <xf numFmtId="3" fontId="18" fillId="0" borderId="0" xfId="0" applyNumberFormat="1" applyFont="1" applyBorder="1" applyAlignment="1" applyProtection="1">
      <alignment horizontal="centerContinuous" vertical="center"/>
      <protection locked="0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3" fontId="19" fillId="0" borderId="0" xfId="0" applyNumberFormat="1" applyFont="1" applyBorder="1" applyAlignment="1" applyProtection="1">
      <alignment horizontal="centerContinuous" vertical="center"/>
      <protection locked="0"/>
    </xf>
    <xf numFmtId="49" fontId="18" fillId="0" borderId="0" xfId="0" applyNumberFormat="1" applyFont="1" applyBorder="1" applyAlignment="1" applyProtection="1">
      <alignment horizontal="centerContinuous" vertical="center"/>
      <protection locked="0"/>
    </xf>
    <xf numFmtId="0" fontId="20" fillId="0" borderId="0" xfId="0" applyFont="1" applyFill="1" applyBorder="1" applyAlignment="1">
      <alignment/>
    </xf>
    <xf numFmtId="0" fontId="11" fillId="0" borderId="0" xfId="0" applyFont="1" applyBorder="1" applyAlignment="1" quotePrefix="1">
      <alignment/>
    </xf>
    <xf numFmtId="0" fontId="0" fillId="0" borderId="12" xfId="0" applyNumberFormat="1" applyFont="1" applyBorder="1" applyAlignment="1" applyProtection="1">
      <alignment horizontal="left" vertical="center" wrapText="1"/>
      <protection/>
    </xf>
    <xf numFmtId="0" fontId="20" fillId="0" borderId="0" xfId="0" applyFont="1" applyAlignment="1">
      <alignment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3" fontId="19" fillId="0" borderId="12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 quotePrefix="1">
      <alignment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4" fillId="0" borderId="0" xfId="47" applyNumberFormat="1" applyFont="1" applyAlignment="1">
      <alignment/>
    </xf>
    <xf numFmtId="0" fontId="3" fillId="0" borderId="0" xfId="0" applyNumberFormat="1" applyFont="1" applyBorder="1" applyAlignment="1" applyProtection="1">
      <alignment horizontal="left" wrapText="1"/>
      <protection/>
    </xf>
    <xf numFmtId="3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3" fontId="4" fillId="0" borderId="0" xfId="47" applyNumberFormat="1" applyFont="1" applyFill="1" applyAlignment="1">
      <alignment/>
    </xf>
    <xf numFmtId="3" fontId="4" fillId="0" borderId="0" xfId="47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/>
    </xf>
    <xf numFmtId="169" fontId="64" fillId="0" borderId="0" xfId="47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2" fillId="0" borderId="12" xfId="0" applyFont="1" applyBorder="1" applyAlignment="1">
      <alignment/>
    </xf>
    <xf numFmtId="0" fontId="63" fillId="0" borderId="12" xfId="0" applyFont="1" applyBorder="1" applyAlignment="1">
      <alignment/>
    </xf>
    <xf numFmtId="169" fontId="64" fillId="0" borderId="12" xfId="47" applyFont="1" applyFill="1" applyBorder="1" applyAlignment="1">
      <alignment/>
    </xf>
    <xf numFmtId="0" fontId="66" fillId="0" borderId="12" xfId="0" applyFont="1" applyFill="1" applyBorder="1" applyAlignment="1" quotePrefix="1">
      <alignment/>
    </xf>
    <xf numFmtId="0" fontId="63" fillId="0" borderId="0" xfId="0" applyFont="1" applyBorder="1" applyAlignment="1" applyProtection="1">
      <alignment horizontal="left" vertical="center" wrapText="1"/>
      <protection/>
    </xf>
    <xf numFmtId="0" fontId="63" fillId="0" borderId="12" xfId="0" applyNumberFormat="1" applyFont="1" applyBorder="1" applyAlignment="1" applyProtection="1">
      <alignment horizontal="centerContinuous" vertical="center"/>
      <protection locked="0"/>
    </xf>
    <xf numFmtId="0" fontId="63" fillId="0" borderId="12" xfId="0" applyFont="1" applyBorder="1" applyAlignment="1" applyProtection="1">
      <alignment horizontal="centerContinuous" vertical="center"/>
      <protection locked="0"/>
    </xf>
    <xf numFmtId="0" fontId="63" fillId="0" borderId="0" xfId="0" applyFont="1" applyBorder="1" applyAlignment="1" applyProtection="1">
      <alignment horizontal="right" vertical="center"/>
      <protection/>
    </xf>
    <xf numFmtId="169" fontId="64" fillId="0" borderId="0" xfId="47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63" fillId="0" borderId="12" xfId="0" applyNumberFormat="1" applyFont="1" applyBorder="1" applyAlignment="1" applyProtection="1">
      <alignment horizontal="left" vertical="center" wrapText="1"/>
      <protection/>
    </xf>
    <xf numFmtId="0" fontId="63" fillId="0" borderId="12" xfId="0" applyNumberFormat="1" applyFont="1" applyBorder="1" applyAlignment="1" applyProtection="1" quotePrefix="1">
      <alignment horizontal="right" vertical="center"/>
      <protection locked="0"/>
    </xf>
    <xf numFmtId="49" fontId="63" fillId="0" borderId="12" xfId="0" applyNumberFormat="1" applyFont="1" applyBorder="1" applyAlignment="1" applyProtection="1">
      <alignment horizontal="right" vertical="center"/>
      <protection/>
    </xf>
    <xf numFmtId="49" fontId="63" fillId="0" borderId="12" xfId="0" applyNumberFormat="1" applyFont="1" applyBorder="1" applyAlignment="1" applyProtection="1">
      <alignment horizontal="right" vertical="center"/>
      <protection locked="0"/>
    </xf>
    <xf numFmtId="169" fontId="64" fillId="0" borderId="12" xfId="47" applyFont="1" applyFill="1" applyBorder="1" applyAlignment="1" applyProtection="1">
      <alignment horizontal="right" vertical="center"/>
      <protection locked="0"/>
    </xf>
    <xf numFmtId="49" fontId="63" fillId="0" borderId="12" xfId="0" applyNumberFormat="1" applyFont="1" applyFill="1" applyBorder="1" applyAlignment="1" applyProtection="1">
      <alignment horizontal="right" vertical="center"/>
      <protection locked="0"/>
    </xf>
    <xf numFmtId="0" fontId="63" fillId="0" borderId="0" xfId="0" applyNumberFormat="1" applyFont="1" applyBorder="1" applyAlignment="1" applyProtection="1">
      <alignment horizontal="left" vertical="center" wrapText="1"/>
      <protection/>
    </xf>
    <xf numFmtId="3" fontId="63" fillId="0" borderId="0" xfId="47" applyNumberFormat="1" applyFont="1" applyAlignment="1">
      <alignment/>
    </xf>
    <xf numFmtId="3" fontId="63" fillId="0" borderId="0" xfId="0" applyNumberFormat="1" applyFont="1" applyBorder="1" applyAlignment="1" applyProtection="1">
      <alignment horizontal="right" vertical="center"/>
      <protection locked="0"/>
    </xf>
    <xf numFmtId="3" fontId="64" fillId="0" borderId="0" xfId="47" applyNumberFormat="1" applyFont="1" applyAlignment="1">
      <alignment/>
    </xf>
    <xf numFmtId="4" fontId="63" fillId="0" borderId="0" xfId="0" applyNumberFormat="1" applyFont="1" applyFill="1" applyBorder="1" applyAlignment="1">
      <alignment vertical="center"/>
    </xf>
    <xf numFmtId="0" fontId="63" fillId="0" borderId="0" xfId="0" applyNumberFormat="1" applyFont="1" applyFill="1" applyBorder="1" applyAlignment="1" applyProtection="1">
      <alignment horizontal="left" vertical="center" wrapText="1"/>
      <protection/>
    </xf>
    <xf numFmtId="0" fontId="63" fillId="0" borderId="0" xfId="0" applyNumberFormat="1" applyFont="1" applyBorder="1" applyAlignment="1" applyProtection="1">
      <alignment horizontal="left" wrapText="1"/>
      <protection/>
    </xf>
    <xf numFmtId="3" fontId="63" fillId="0" borderId="0" xfId="0" applyNumberFormat="1" applyFont="1" applyBorder="1" applyAlignment="1" applyProtection="1">
      <alignment horizontal="right"/>
      <protection locked="0"/>
    </xf>
    <xf numFmtId="3" fontId="64" fillId="0" borderId="0" xfId="47" applyNumberFormat="1" applyFont="1" applyFill="1" applyAlignment="1">
      <alignment/>
    </xf>
    <xf numFmtId="0" fontId="63" fillId="0" borderId="0" xfId="0" applyFont="1" applyAlignment="1">
      <alignment wrapText="1"/>
    </xf>
    <xf numFmtId="3" fontId="64" fillId="0" borderId="0" xfId="47" applyNumberFormat="1" applyFont="1" applyFill="1" applyBorder="1" applyAlignment="1">
      <alignment vertical="center"/>
    </xf>
    <xf numFmtId="0" fontId="66" fillId="0" borderId="12" xfId="0" applyFont="1" applyBorder="1" applyAlignment="1" applyProtection="1">
      <alignment horizontal="left" vertical="center" wrapText="1"/>
      <protection locked="0"/>
    </xf>
    <xf numFmtId="3" fontId="66" fillId="0" borderId="12" xfId="47" applyNumberFormat="1" applyFont="1" applyBorder="1" applyAlignment="1">
      <alignment/>
    </xf>
    <xf numFmtId="3" fontId="67" fillId="0" borderId="12" xfId="47" applyNumberFormat="1" applyFont="1" applyBorder="1" applyAlignment="1">
      <alignment/>
    </xf>
    <xf numFmtId="4" fontId="66" fillId="0" borderId="12" xfId="0" applyNumberFormat="1" applyFont="1" applyFill="1" applyBorder="1" applyAlignment="1">
      <alignment vertical="center"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/>
    </xf>
    <xf numFmtId="169" fontId="69" fillId="0" borderId="0" xfId="47" applyFont="1" applyFill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/>
    </xf>
    <xf numFmtId="3" fontId="65" fillId="0" borderId="0" xfId="0" applyNumberFormat="1" applyFont="1" applyBorder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ta" xfId="49"/>
    <cellStyle name="Note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i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tabSelected="1" zoomScalePageLayoutView="0" workbookViewId="0" topLeftCell="A1">
      <selection activeCell="A1" sqref="A1"/>
    </sheetView>
  </sheetViews>
  <sheetFormatPr defaultColWidth="9.00390625" defaultRowHeight="12"/>
  <cols>
    <col min="1" max="1" width="62.25390625" style="159" customWidth="1"/>
    <col min="2" max="2" width="10.875" style="159" customWidth="1"/>
    <col min="3" max="4" width="6.875" style="159" customWidth="1"/>
    <col min="5" max="5" width="11.375" style="159" customWidth="1"/>
    <col min="6" max="6" width="10.00390625" style="159" customWidth="1"/>
    <col min="7" max="7" width="10.875" style="159" customWidth="1"/>
    <col min="8" max="8" width="10.75390625" style="159" customWidth="1"/>
    <col min="9" max="9" width="9.625" style="159" customWidth="1"/>
    <col min="10" max="10" width="7.125" style="159" customWidth="1"/>
    <col min="11" max="11" width="11.00390625" style="159" customWidth="1"/>
    <col min="12" max="12" width="11.25390625" style="157" customWidth="1"/>
    <col min="13" max="13" width="10.625" style="156" customWidth="1"/>
    <col min="14" max="16384" width="9.125" style="159" customWidth="1"/>
  </cols>
  <sheetData>
    <row r="1" spans="1:13" s="123" customFormat="1" ht="19.5" customHeight="1">
      <c r="A1" s="119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22"/>
    </row>
    <row r="2" spans="1:13" s="123" customFormat="1" ht="15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27" t="s">
        <v>2</v>
      </c>
    </row>
    <row r="3" spans="1:13" s="123" customFormat="1" ht="12" customHeight="1">
      <c r="A3" s="128" t="s">
        <v>3</v>
      </c>
      <c r="B3" s="129" t="s">
        <v>4</v>
      </c>
      <c r="C3" s="129"/>
      <c r="D3" s="129"/>
      <c r="E3" s="129"/>
      <c r="F3" s="129"/>
      <c r="G3" s="129"/>
      <c r="H3" s="129"/>
      <c r="I3" s="129"/>
      <c r="J3" s="130"/>
      <c r="K3" s="131" t="s">
        <v>5</v>
      </c>
      <c r="L3" s="132" t="s">
        <v>6</v>
      </c>
      <c r="M3" s="133" t="s">
        <v>7</v>
      </c>
    </row>
    <row r="4" spans="1:13" s="123" customFormat="1" ht="12.75">
      <c r="A4" s="134" t="s">
        <v>8</v>
      </c>
      <c r="B4" s="135" t="s">
        <v>9</v>
      </c>
      <c r="C4" s="136" t="s">
        <v>10</v>
      </c>
      <c r="D4" s="136" t="s">
        <v>11</v>
      </c>
      <c r="E4" s="136" t="s">
        <v>12</v>
      </c>
      <c r="F4" s="136" t="s">
        <v>13</v>
      </c>
      <c r="G4" s="136" t="s">
        <v>14</v>
      </c>
      <c r="H4" s="136" t="s">
        <v>15</v>
      </c>
      <c r="I4" s="136" t="s">
        <v>16</v>
      </c>
      <c r="J4" s="137" t="s">
        <v>17</v>
      </c>
      <c r="K4" s="137"/>
      <c r="L4" s="138" t="s">
        <v>18</v>
      </c>
      <c r="M4" s="139" t="s">
        <v>19</v>
      </c>
    </row>
    <row r="5" spans="1:13" s="160" customFormat="1" ht="15" customHeight="1">
      <c r="A5" s="140" t="s">
        <v>20</v>
      </c>
      <c r="B5" s="141">
        <v>18</v>
      </c>
      <c r="C5" s="141">
        <v>20</v>
      </c>
      <c r="D5" s="141">
        <v>46</v>
      </c>
      <c r="E5" s="141">
        <v>129</v>
      </c>
      <c r="F5" s="141">
        <v>300</v>
      </c>
      <c r="G5" s="141">
        <v>248</v>
      </c>
      <c r="H5" s="141">
        <v>462</v>
      </c>
      <c r="I5" s="141">
        <v>485</v>
      </c>
      <c r="J5" s="142"/>
      <c r="K5" s="141">
        <v>1708</v>
      </c>
      <c r="L5" s="143">
        <v>165</v>
      </c>
      <c r="M5" s="144">
        <v>5.950804821963626</v>
      </c>
    </row>
    <row r="6" spans="1:13" s="160" customFormat="1" ht="15" customHeight="1">
      <c r="A6" s="140" t="s">
        <v>21</v>
      </c>
      <c r="B6" s="141">
        <v>1</v>
      </c>
      <c r="C6" s="141">
        <v>4</v>
      </c>
      <c r="D6" s="141">
        <v>15</v>
      </c>
      <c r="E6" s="141">
        <v>33</v>
      </c>
      <c r="F6" s="141">
        <v>122</v>
      </c>
      <c r="G6" s="141">
        <v>131</v>
      </c>
      <c r="H6" s="141">
        <v>131</v>
      </c>
      <c r="I6" s="141">
        <v>45</v>
      </c>
      <c r="J6" s="142"/>
      <c r="K6" s="141">
        <v>482</v>
      </c>
      <c r="L6" s="143">
        <v>397</v>
      </c>
      <c r="M6" s="144">
        <v>1.6793254825447703</v>
      </c>
    </row>
    <row r="7" spans="1:13" s="160" customFormat="1" ht="15" customHeight="1">
      <c r="A7" s="140" t="s">
        <v>22</v>
      </c>
      <c r="B7" s="141">
        <v>14</v>
      </c>
      <c r="C7" s="141">
        <v>33</v>
      </c>
      <c r="D7" s="141">
        <v>77</v>
      </c>
      <c r="E7" s="141">
        <v>194</v>
      </c>
      <c r="F7" s="141">
        <v>176</v>
      </c>
      <c r="G7" s="141">
        <v>84</v>
      </c>
      <c r="H7" s="141">
        <v>67</v>
      </c>
      <c r="I7" s="141">
        <v>24</v>
      </c>
      <c r="J7" s="142"/>
      <c r="K7" s="141">
        <v>669</v>
      </c>
      <c r="L7" s="143">
        <v>229</v>
      </c>
      <c r="M7" s="144">
        <v>2.3308480245279073</v>
      </c>
    </row>
    <row r="8" spans="1:13" s="160" customFormat="1" ht="15" customHeight="1">
      <c r="A8" s="140" t="s">
        <v>23</v>
      </c>
      <c r="B8" s="141">
        <v>45</v>
      </c>
      <c r="C8" s="141">
        <v>14</v>
      </c>
      <c r="D8" s="141">
        <v>26</v>
      </c>
      <c r="E8" s="141">
        <v>170</v>
      </c>
      <c r="F8" s="141">
        <v>596</v>
      </c>
      <c r="G8" s="141">
        <v>510</v>
      </c>
      <c r="H8" s="141">
        <v>934</v>
      </c>
      <c r="I8" s="141">
        <v>1084</v>
      </c>
      <c r="J8" s="142"/>
      <c r="K8" s="141">
        <v>3379</v>
      </c>
      <c r="L8" s="143">
        <v>96</v>
      </c>
      <c r="M8" s="144">
        <v>11.772698766636472</v>
      </c>
    </row>
    <row r="9" spans="1:13" s="160" customFormat="1" ht="15" customHeight="1">
      <c r="A9" s="140" t="s">
        <v>24</v>
      </c>
      <c r="B9" s="141">
        <v>13</v>
      </c>
      <c r="C9" s="141">
        <v>3</v>
      </c>
      <c r="D9" s="141">
        <v>13</v>
      </c>
      <c r="E9" s="141">
        <v>105</v>
      </c>
      <c r="F9" s="141">
        <v>276</v>
      </c>
      <c r="G9" s="141">
        <v>348</v>
      </c>
      <c r="H9" s="141">
        <v>742</v>
      </c>
      <c r="I9" s="141">
        <v>1019</v>
      </c>
      <c r="J9" s="142"/>
      <c r="K9" s="141">
        <v>2519</v>
      </c>
      <c r="L9" s="143">
        <v>274</v>
      </c>
      <c r="M9" s="144">
        <v>8.776391889066964</v>
      </c>
    </row>
    <row r="10" spans="1:13" s="160" customFormat="1" ht="15" customHeight="1">
      <c r="A10" s="140" t="s">
        <v>25</v>
      </c>
      <c r="B10" s="141">
        <v>10</v>
      </c>
      <c r="C10" s="141">
        <v>20</v>
      </c>
      <c r="D10" s="141">
        <v>42</v>
      </c>
      <c r="E10" s="141">
        <v>252</v>
      </c>
      <c r="F10" s="141">
        <v>373</v>
      </c>
      <c r="G10" s="141">
        <v>295</v>
      </c>
      <c r="H10" s="141">
        <v>437</v>
      </c>
      <c r="I10" s="141">
        <v>423</v>
      </c>
      <c r="J10" s="142"/>
      <c r="K10" s="141">
        <v>1852</v>
      </c>
      <c r="L10" s="143">
        <v>115</v>
      </c>
      <c r="M10" s="144">
        <v>6.452512020068288</v>
      </c>
    </row>
    <row r="11" spans="1:13" s="160" customFormat="1" ht="15" customHeight="1">
      <c r="A11" s="140" t="s">
        <v>26</v>
      </c>
      <c r="B11" s="141">
        <v>1</v>
      </c>
      <c r="C11" s="141">
        <v>2</v>
      </c>
      <c r="D11" s="141">
        <v>2</v>
      </c>
      <c r="E11" s="141">
        <v>84</v>
      </c>
      <c r="F11" s="141">
        <v>172</v>
      </c>
      <c r="G11" s="141">
        <v>109</v>
      </c>
      <c r="H11" s="141">
        <v>196</v>
      </c>
      <c r="I11" s="141">
        <v>147</v>
      </c>
      <c r="J11" s="142"/>
      <c r="K11" s="141">
        <v>713</v>
      </c>
      <c r="L11" s="143">
        <v>10</v>
      </c>
      <c r="M11" s="144">
        <v>2.4841474461709985</v>
      </c>
    </row>
    <row r="12" spans="1:13" s="160" customFormat="1" ht="15" customHeight="1">
      <c r="A12" s="140" t="s">
        <v>27</v>
      </c>
      <c r="B12" s="141">
        <v>8</v>
      </c>
      <c r="C12" s="141">
        <v>19</v>
      </c>
      <c r="D12" s="141">
        <v>113</v>
      </c>
      <c r="E12" s="141">
        <v>404</v>
      </c>
      <c r="F12" s="141">
        <v>947</v>
      </c>
      <c r="G12" s="141">
        <v>757</v>
      </c>
      <c r="H12" s="141">
        <v>1073</v>
      </c>
      <c r="I12" s="141">
        <v>872</v>
      </c>
      <c r="J12" s="142"/>
      <c r="K12" s="141">
        <v>4193</v>
      </c>
      <c r="L12" s="143">
        <v>568</v>
      </c>
      <c r="M12" s="144">
        <v>14.608738067033656</v>
      </c>
    </row>
    <row r="13" spans="1:13" s="160" customFormat="1" ht="15" customHeight="1">
      <c r="A13" s="140" t="s">
        <v>28</v>
      </c>
      <c r="B13" s="141">
        <v>4</v>
      </c>
      <c r="C13" s="141">
        <v>6</v>
      </c>
      <c r="D13" s="141">
        <v>24</v>
      </c>
      <c r="E13" s="141">
        <v>222</v>
      </c>
      <c r="F13" s="141">
        <v>491</v>
      </c>
      <c r="G13" s="141">
        <v>228</v>
      </c>
      <c r="H13" s="141">
        <v>189</v>
      </c>
      <c r="I13" s="141">
        <v>149</v>
      </c>
      <c r="J13" s="142"/>
      <c r="K13" s="141">
        <v>1313</v>
      </c>
      <c r="L13" s="143">
        <v>256</v>
      </c>
      <c r="M13" s="144">
        <v>4.574594104940422</v>
      </c>
    </row>
    <row r="14" spans="1:13" s="160" customFormat="1" ht="15" customHeight="1">
      <c r="A14" s="140" t="s">
        <v>29</v>
      </c>
      <c r="B14" s="141">
        <v>17</v>
      </c>
      <c r="C14" s="141">
        <v>12</v>
      </c>
      <c r="D14" s="141">
        <v>20</v>
      </c>
      <c r="E14" s="141">
        <v>109</v>
      </c>
      <c r="F14" s="141">
        <v>168</v>
      </c>
      <c r="G14" s="141">
        <v>66</v>
      </c>
      <c r="H14" s="141">
        <v>84</v>
      </c>
      <c r="I14" s="141">
        <v>127</v>
      </c>
      <c r="J14" s="142"/>
      <c r="K14" s="141">
        <v>603</v>
      </c>
      <c r="L14" s="143">
        <v>50</v>
      </c>
      <c r="M14" s="144">
        <v>2.1008988920632707</v>
      </c>
    </row>
    <row r="15" spans="1:13" s="160" customFormat="1" ht="15" customHeight="1">
      <c r="A15" s="140" t="s">
        <v>30</v>
      </c>
      <c r="B15" s="141">
        <v>9</v>
      </c>
      <c r="C15" s="141">
        <v>8</v>
      </c>
      <c r="D15" s="141">
        <v>11</v>
      </c>
      <c r="E15" s="141">
        <v>116</v>
      </c>
      <c r="F15" s="141">
        <v>268</v>
      </c>
      <c r="G15" s="141">
        <v>184</v>
      </c>
      <c r="H15" s="141">
        <v>375</v>
      </c>
      <c r="I15" s="141">
        <v>435</v>
      </c>
      <c r="J15" s="142"/>
      <c r="K15" s="141">
        <v>1406</v>
      </c>
      <c r="L15" s="143">
        <v>45</v>
      </c>
      <c r="M15" s="144">
        <v>4.898613337049683</v>
      </c>
    </row>
    <row r="16" spans="1:13" s="160" customFormat="1" ht="15" customHeight="1">
      <c r="A16" s="140" t="s">
        <v>31</v>
      </c>
      <c r="B16" s="141"/>
      <c r="C16" s="141"/>
      <c r="D16" s="141"/>
      <c r="E16" s="141"/>
      <c r="F16" s="141"/>
      <c r="G16" s="141"/>
      <c r="H16" s="141"/>
      <c r="I16" s="141"/>
      <c r="J16" s="142"/>
      <c r="K16" s="141">
        <v>0</v>
      </c>
      <c r="L16" s="143"/>
      <c r="M16" s="144">
        <v>0</v>
      </c>
    </row>
    <row r="17" spans="1:13" s="160" customFormat="1" ht="15" customHeight="1">
      <c r="A17" s="140" t="s">
        <v>32</v>
      </c>
      <c r="B17" s="141"/>
      <c r="C17" s="141">
        <v>1</v>
      </c>
      <c r="D17" s="141">
        <v>9</v>
      </c>
      <c r="E17" s="141">
        <v>934</v>
      </c>
      <c r="F17" s="141">
        <v>754</v>
      </c>
      <c r="G17" s="141">
        <v>197</v>
      </c>
      <c r="H17" s="141">
        <v>99</v>
      </c>
      <c r="I17" s="141">
        <v>24</v>
      </c>
      <c r="J17" s="142"/>
      <c r="K17" s="141">
        <v>2018</v>
      </c>
      <c r="L17" s="143">
        <v>1084</v>
      </c>
      <c r="M17" s="144">
        <v>7.0308689289944954</v>
      </c>
    </row>
    <row r="18" spans="1:13" s="160" customFormat="1" ht="15" customHeight="1">
      <c r="A18" s="140" t="s">
        <v>33</v>
      </c>
      <c r="B18" s="141"/>
      <c r="C18" s="141"/>
      <c r="D18" s="141">
        <v>2</v>
      </c>
      <c r="E18" s="141">
        <v>3968</v>
      </c>
      <c r="F18" s="141">
        <v>56</v>
      </c>
      <c r="G18" s="141"/>
      <c r="H18" s="141"/>
      <c r="I18" s="141"/>
      <c r="J18" s="142"/>
      <c r="K18" s="141">
        <v>4026</v>
      </c>
      <c r="L18" s="143">
        <v>836</v>
      </c>
      <c r="M18" s="144">
        <v>14.026897080342833</v>
      </c>
    </row>
    <row r="19" spans="1:13" s="160" customFormat="1" ht="15" customHeight="1">
      <c r="A19" s="140" t="s">
        <v>34</v>
      </c>
      <c r="B19" s="141">
        <v>231</v>
      </c>
      <c r="C19" s="141"/>
      <c r="D19" s="141"/>
      <c r="E19" s="141"/>
      <c r="F19" s="141"/>
      <c r="G19" s="141"/>
      <c r="H19" s="141"/>
      <c r="I19" s="141"/>
      <c r="J19" s="142"/>
      <c r="K19" s="141">
        <v>231</v>
      </c>
      <c r="L19" s="143">
        <v>1</v>
      </c>
      <c r="M19" s="144">
        <v>0.8048219636262282</v>
      </c>
    </row>
    <row r="20" spans="1:13" s="160" customFormat="1" ht="15" customHeight="1">
      <c r="A20" s="140" t="s">
        <v>35</v>
      </c>
      <c r="B20" s="141">
        <v>6</v>
      </c>
      <c r="C20" s="141">
        <v>5</v>
      </c>
      <c r="D20" s="141">
        <v>7</v>
      </c>
      <c r="E20" s="141">
        <v>39</v>
      </c>
      <c r="F20" s="141">
        <v>58</v>
      </c>
      <c r="G20" s="141">
        <v>52</v>
      </c>
      <c r="H20" s="141">
        <v>77</v>
      </c>
      <c r="I20" s="141">
        <v>128</v>
      </c>
      <c r="J20" s="142"/>
      <c r="K20" s="141">
        <v>372</v>
      </c>
      <c r="L20" s="143">
        <v>42</v>
      </c>
      <c r="M20" s="144">
        <v>1.2960769284370428</v>
      </c>
    </row>
    <row r="21" spans="1:13" s="123" customFormat="1" ht="15" customHeight="1">
      <c r="A21" s="145" t="s">
        <v>36</v>
      </c>
      <c r="B21" s="141"/>
      <c r="C21" s="141">
        <v>3</v>
      </c>
      <c r="D21" s="141">
        <v>24</v>
      </c>
      <c r="E21" s="141">
        <v>82</v>
      </c>
      <c r="F21" s="141">
        <v>198</v>
      </c>
      <c r="G21" s="141">
        <v>121</v>
      </c>
      <c r="H21" s="141">
        <v>101</v>
      </c>
      <c r="I21" s="141">
        <v>27</v>
      </c>
      <c r="J21" s="142"/>
      <c r="K21" s="141">
        <v>556</v>
      </c>
      <c r="L21" s="143">
        <v>129</v>
      </c>
      <c r="M21" s="144">
        <v>1.9371472371263327</v>
      </c>
    </row>
    <row r="22" spans="1:13" s="161" customFormat="1" ht="15" customHeight="1">
      <c r="A22" s="146" t="s">
        <v>37</v>
      </c>
      <c r="B22" s="141">
        <v>6</v>
      </c>
      <c r="C22" s="141">
        <v>10</v>
      </c>
      <c r="D22" s="141">
        <v>10</v>
      </c>
      <c r="E22" s="141">
        <v>66</v>
      </c>
      <c r="F22" s="141">
        <v>115</v>
      </c>
      <c r="G22" s="141">
        <v>112</v>
      </c>
      <c r="H22" s="141">
        <v>266</v>
      </c>
      <c r="I22" s="141">
        <v>389</v>
      </c>
      <c r="J22" s="147"/>
      <c r="K22" s="141">
        <v>974</v>
      </c>
      <c r="L22" s="143">
        <v>8</v>
      </c>
      <c r="M22" s="144">
        <v>3.393491742735698</v>
      </c>
    </row>
    <row r="23" spans="1:13" s="160" customFormat="1" ht="15" customHeight="1">
      <c r="A23" s="140" t="s">
        <v>38</v>
      </c>
      <c r="B23" s="141">
        <v>2</v>
      </c>
      <c r="C23" s="141">
        <v>5</v>
      </c>
      <c r="D23" s="141">
        <v>21</v>
      </c>
      <c r="E23" s="141">
        <v>184</v>
      </c>
      <c r="F23" s="141">
        <v>175</v>
      </c>
      <c r="G23" s="141">
        <v>43</v>
      </c>
      <c r="H23" s="141">
        <v>60</v>
      </c>
      <c r="I23" s="141">
        <v>84</v>
      </c>
      <c r="J23" s="142"/>
      <c r="K23" s="141">
        <v>574</v>
      </c>
      <c r="L23" s="143">
        <v>12</v>
      </c>
      <c r="M23" s="144">
        <v>1.9998606368894154</v>
      </c>
    </row>
    <row r="24" spans="1:13" s="160" customFormat="1" ht="15" customHeight="1">
      <c r="A24" s="140" t="s">
        <v>39</v>
      </c>
      <c r="B24" s="141"/>
      <c r="C24" s="141"/>
      <c r="D24" s="141">
        <v>2</v>
      </c>
      <c r="E24" s="141">
        <v>11</v>
      </c>
      <c r="F24" s="141">
        <v>16</v>
      </c>
      <c r="G24" s="141">
        <v>4</v>
      </c>
      <c r="H24" s="141">
        <v>4</v>
      </c>
      <c r="I24" s="141">
        <v>3</v>
      </c>
      <c r="J24" s="142"/>
      <c r="K24" s="141">
        <v>40</v>
      </c>
      <c r="L24" s="143"/>
      <c r="M24" s="144">
        <v>0.13936311058462825</v>
      </c>
    </row>
    <row r="25" spans="1:13" s="160" customFormat="1" ht="15" customHeight="1">
      <c r="A25" s="140" t="s">
        <v>40</v>
      </c>
      <c r="B25" s="141">
        <v>3</v>
      </c>
      <c r="C25" s="141">
        <v>3</v>
      </c>
      <c r="D25" s="141">
        <v>7</v>
      </c>
      <c r="E25" s="141">
        <v>36</v>
      </c>
      <c r="F25" s="141">
        <v>39</v>
      </c>
      <c r="G25" s="141">
        <v>29</v>
      </c>
      <c r="H25" s="141">
        <v>34</v>
      </c>
      <c r="I25" s="141">
        <v>45</v>
      </c>
      <c r="J25" s="142"/>
      <c r="K25" s="141">
        <v>196</v>
      </c>
      <c r="L25" s="148">
        <v>14</v>
      </c>
      <c r="M25" s="144">
        <v>0.6828792418646784</v>
      </c>
    </row>
    <row r="26" spans="1:13" s="160" customFormat="1" ht="15" customHeight="1">
      <c r="A26" s="140" t="s">
        <v>41</v>
      </c>
      <c r="B26" s="141">
        <v>1</v>
      </c>
      <c r="C26" s="141"/>
      <c r="D26" s="141"/>
      <c r="E26" s="141">
        <v>1</v>
      </c>
      <c r="F26" s="141">
        <v>1</v>
      </c>
      <c r="G26" s="141">
        <v>2</v>
      </c>
      <c r="H26" s="141"/>
      <c r="I26" s="141">
        <v>2</v>
      </c>
      <c r="J26" s="142"/>
      <c r="K26" s="141">
        <v>7</v>
      </c>
      <c r="L26" s="148"/>
      <c r="M26" s="144">
        <v>0.024388544352309943</v>
      </c>
    </row>
    <row r="27" spans="1:13" s="160" customFormat="1" ht="15" customHeight="1">
      <c r="A27" s="140" t="s">
        <v>42</v>
      </c>
      <c r="B27" s="141">
        <v>10</v>
      </c>
      <c r="C27" s="141">
        <v>6</v>
      </c>
      <c r="D27" s="141">
        <v>15</v>
      </c>
      <c r="E27" s="141">
        <v>151</v>
      </c>
      <c r="F27" s="141">
        <v>179</v>
      </c>
      <c r="G27" s="141">
        <v>102</v>
      </c>
      <c r="H27" s="141">
        <v>134</v>
      </c>
      <c r="I27" s="141">
        <v>133</v>
      </c>
      <c r="J27" s="142"/>
      <c r="K27" s="141">
        <v>730</v>
      </c>
      <c r="L27" s="148">
        <v>180</v>
      </c>
      <c r="M27" s="144">
        <v>2.5433767681694657</v>
      </c>
    </row>
    <row r="28" spans="1:13" s="160" customFormat="1" ht="15" customHeight="1">
      <c r="A28" s="140" t="s">
        <v>43</v>
      </c>
      <c r="B28" s="141"/>
      <c r="C28" s="141"/>
      <c r="D28" s="141">
        <v>1</v>
      </c>
      <c r="E28" s="141">
        <v>3</v>
      </c>
      <c r="F28" s="141">
        <v>2</v>
      </c>
      <c r="G28" s="141">
        <v>2</v>
      </c>
      <c r="H28" s="141">
        <v>13</v>
      </c>
      <c r="I28" s="141">
        <v>13</v>
      </c>
      <c r="J28" s="142"/>
      <c r="K28" s="141">
        <v>34</v>
      </c>
      <c r="L28" s="148"/>
      <c r="M28" s="144">
        <v>0.11845864399693401</v>
      </c>
    </row>
    <row r="29" spans="1:13" s="160" customFormat="1" ht="15" customHeight="1">
      <c r="A29" s="149" t="s">
        <v>44</v>
      </c>
      <c r="B29" s="141"/>
      <c r="C29" s="141"/>
      <c r="D29" s="141"/>
      <c r="E29" s="141">
        <v>2</v>
      </c>
      <c r="F29" s="141">
        <v>3</v>
      </c>
      <c r="G29" s="141"/>
      <c r="H29" s="141"/>
      <c r="I29" s="141"/>
      <c r="J29" s="142"/>
      <c r="K29" s="141">
        <v>5</v>
      </c>
      <c r="L29" s="148">
        <v>2</v>
      </c>
      <c r="M29" s="144">
        <v>0.01742038882307853</v>
      </c>
    </row>
    <row r="30" spans="1:13" s="160" customFormat="1" ht="15" customHeight="1">
      <c r="A30" s="149" t="s">
        <v>45</v>
      </c>
      <c r="B30" s="141">
        <v>1</v>
      </c>
      <c r="C30" s="141"/>
      <c r="D30" s="141"/>
      <c r="E30" s="141">
        <v>12</v>
      </c>
      <c r="F30" s="141">
        <v>27</v>
      </c>
      <c r="G30" s="141">
        <v>24</v>
      </c>
      <c r="H30" s="141">
        <v>11</v>
      </c>
      <c r="I30" s="141">
        <v>2</v>
      </c>
      <c r="J30" s="142"/>
      <c r="K30" s="141">
        <v>77</v>
      </c>
      <c r="L30" s="150"/>
      <c r="M30" s="144">
        <v>0.2682739878754094</v>
      </c>
    </row>
    <row r="31" spans="1:13" s="160" customFormat="1" ht="15" customHeight="1">
      <c r="A31" s="149" t="s">
        <v>46</v>
      </c>
      <c r="B31" s="141"/>
      <c r="C31" s="141">
        <v>4</v>
      </c>
      <c r="D31" s="141"/>
      <c r="E31" s="141">
        <v>6</v>
      </c>
      <c r="F31" s="141">
        <v>9</v>
      </c>
      <c r="G31" s="141">
        <v>1</v>
      </c>
      <c r="H31" s="141">
        <v>3</v>
      </c>
      <c r="I31" s="141">
        <v>2</v>
      </c>
      <c r="J31" s="142"/>
      <c r="K31" s="141">
        <v>25</v>
      </c>
      <c r="L31" s="150">
        <v>4</v>
      </c>
      <c r="M31" s="144">
        <v>0.08710194411539265</v>
      </c>
    </row>
    <row r="32" spans="1:14" s="160" customFormat="1" ht="12.75">
      <c r="A32" s="151" t="s">
        <v>47</v>
      </c>
      <c r="B32" s="152">
        <v>400</v>
      </c>
      <c r="C32" s="152">
        <v>178</v>
      </c>
      <c r="D32" s="152">
        <v>487</v>
      </c>
      <c r="E32" s="152">
        <v>7313</v>
      </c>
      <c r="F32" s="152">
        <v>5521</v>
      </c>
      <c r="G32" s="152">
        <v>3649</v>
      </c>
      <c r="H32" s="152">
        <v>5492</v>
      </c>
      <c r="I32" s="152">
        <v>5662</v>
      </c>
      <c r="J32" s="152"/>
      <c r="K32" s="152">
        <v>28702</v>
      </c>
      <c r="L32" s="153">
        <v>4517</v>
      </c>
      <c r="M32" s="154">
        <v>100</v>
      </c>
      <c r="N32" s="162"/>
    </row>
    <row r="33" spans="1:13" s="123" customFormat="1" ht="11.25" customHeight="1">
      <c r="A33" s="155" t="s">
        <v>48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7"/>
      <c r="M33" s="156"/>
    </row>
    <row r="34" spans="1:13" s="123" customFormat="1" ht="10.5" customHeight="1">
      <c r="A34" s="155" t="s">
        <v>49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7"/>
      <c r="M34" s="156"/>
    </row>
    <row r="35" spans="1:13" s="123" customFormat="1" ht="10.5" customHeight="1">
      <c r="A35" s="158" t="s">
        <v>50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7"/>
      <c r="M35" s="156"/>
    </row>
    <row r="36" spans="1:13" s="123" customFormat="1" ht="10.5" customHeight="1">
      <c r="A36" s="158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7"/>
      <c r="M36" s="15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89" r:id="rId1"/>
  <headerFooter alignWithMargins="0">
    <oddHeader>&amp;R&amp;F</oddHeader>
    <oddFooter>&amp;CComune di Bologna - Dipartimento Programmazione, Settore Statistica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Zeros="0" zoomScalePageLayoutView="0" workbookViewId="0" topLeftCell="E23">
      <selection activeCell="M36" sqref="M36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57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28</v>
      </c>
      <c r="C5" s="23">
        <v>30</v>
      </c>
      <c r="D5" s="23">
        <v>62</v>
      </c>
      <c r="E5" s="23">
        <v>177</v>
      </c>
      <c r="F5" s="23">
        <v>330</v>
      </c>
      <c r="G5" s="23">
        <v>387</v>
      </c>
      <c r="H5" s="23">
        <v>641</v>
      </c>
      <c r="I5" s="23">
        <v>771</v>
      </c>
      <c r="J5" s="24"/>
      <c r="K5" s="25">
        <v>2426</v>
      </c>
      <c r="L5" s="26">
        <v>200</v>
      </c>
      <c r="M5" s="27">
        <v>6.352780978317796</v>
      </c>
    </row>
    <row r="6" spans="1:13" s="5" customFormat="1" ht="15" customHeight="1">
      <c r="A6" s="22" t="s">
        <v>21</v>
      </c>
      <c r="B6" s="23">
        <v>3</v>
      </c>
      <c r="C6" s="23">
        <v>12</v>
      </c>
      <c r="D6" s="23">
        <v>16</v>
      </c>
      <c r="E6" s="23">
        <v>61</v>
      </c>
      <c r="F6" s="23">
        <v>141</v>
      </c>
      <c r="G6" s="23">
        <v>239</v>
      </c>
      <c r="H6" s="23">
        <v>243</v>
      </c>
      <c r="I6" s="23">
        <v>104</v>
      </c>
      <c r="J6" s="24"/>
      <c r="K6" s="25">
        <v>819</v>
      </c>
      <c r="L6" s="26">
        <v>405</v>
      </c>
      <c r="M6" s="27">
        <v>2.144652770503823</v>
      </c>
    </row>
    <row r="7" spans="1:13" s="5" customFormat="1" ht="15" customHeight="1">
      <c r="A7" s="22" t="s">
        <v>22</v>
      </c>
      <c r="B7" s="23">
        <v>10</v>
      </c>
      <c r="C7" s="23">
        <v>36</v>
      </c>
      <c r="D7" s="23">
        <v>86</v>
      </c>
      <c r="E7" s="23">
        <v>306</v>
      </c>
      <c r="F7" s="23">
        <v>308</v>
      </c>
      <c r="G7" s="23">
        <v>147</v>
      </c>
      <c r="H7" s="23">
        <v>149</v>
      </c>
      <c r="I7" s="23">
        <v>66</v>
      </c>
      <c r="J7" s="24"/>
      <c r="K7" s="25">
        <v>1108</v>
      </c>
      <c r="L7" s="26">
        <v>290</v>
      </c>
      <c r="M7" s="27">
        <v>2.901435005760972</v>
      </c>
    </row>
    <row r="8" spans="1:13" s="5" customFormat="1" ht="15" customHeight="1">
      <c r="A8" s="22" t="s">
        <v>23</v>
      </c>
      <c r="B8" s="23">
        <v>79</v>
      </c>
      <c r="C8" s="23">
        <v>52</v>
      </c>
      <c r="D8" s="23">
        <v>14</v>
      </c>
      <c r="E8" s="23">
        <v>127</v>
      </c>
      <c r="F8" s="23">
        <v>326</v>
      </c>
      <c r="G8" s="23">
        <v>459</v>
      </c>
      <c r="H8" s="23">
        <v>912</v>
      </c>
      <c r="I8" s="23">
        <v>1031</v>
      </c>
      <c r="J8" s="24"/>
      <c r="K8" s="25">
        <v>3000</v>
      </c>
      <c r="L8" s="26">
        <v>166</v>
      </c>
      <c r="M8" s="27">
        <v>7.855870954226458</v>
      </c>
    </row>
    <row r="9" spans="1:13" s="5" customFormat="1" ht="15" customHeight="1">
      <c r="A9" s="22" t="s">
        <v>24</v>
      </c>
      <c r="B9" s="23">
        <v>7</v>
      </c>
      <c r="C9" s="23">
        <v>3</v>
      </c>
      <c r="D9" s="23">
        <v>6</v>
      </c>
      <c r="E9" s="23">
        <v>195</v>
      </c>
      <c r="F9" s="23">
        <v>528</v>
      </c>
      <c r="G9" s="23">
        <v>751</v>
      </c>
      <c r="H9" s="23">
        <v>1580</v>
      </c>
      <c r="I9" s="23">
        <v>1687</v>
      </c>
      <c r="J9" s="24"/>
      <c r="K9" s="25">
        <v>4757</v>
      </c>
      <c r="L9" s="26">
        <v>446</v>
      </c>
      <c r="M9" s="27">
        <v>12.456792709751754</v>
      </c>
    </row>
    <row r="10" spans="1:13" s="5" customFormat="1" ht="15" customHeight="1">
      <c r="A10" s="22" t="s">
        <v>25</v>
      </c>
      <c r="B10" s="23">
        <v>39</v>
      </c>
      <c r="C10" s="23">
        <v>47</v>
      </c>
      <c r="D10" s="23">
        <v>93</v>
      </c>
      <c r="E10" s="23">
        <v>338</v>
      </c>
      <c r="F10" s="23">
        <v>543</v>
      </c>
      <c r="G10" s="23">
        <v>505</v>
      </c>
      <c r="H10" s="23">
        <v>715</v>
      </c>
      <c r="I10" s="23">
        <v>608</v>
      </c>
      <c r="J10" s="24"/>
      <c r="K10" s="25">
        <v>2888</v>
      </c>
      <c r="L10" s="26">
        <v>244</v>
      </c>
      <c r="M10" s="27">
        <v>7.562585105268671</v>
      </c>
    </row>
    <row r="11" spans="1:13" s="5" customFormat="1" ht="15" customHeight="1">
      <c r="A11" s="22" t="s">
        <v>26</v>
      </c>
      <c r="B11" s="23">
        <v>0</v>
      </c>
      <c r="C11" s="23">
        <v>1</v>
      </c>
      <c r="D11" s="23">
        <v>2</v>
      </c>
      <c r="E11" s="23">
        <v>144</v>
      </c>
      <c r="F11" s="23">
        <v>306</v>
      </c>
      <c r="G11" s="23">
        <v>237</v>
      </c>
      <c r="H11" s="23">
        <v>296</v>
      </c>
      <c r="I11" s="23">
        <v>224</v>
      </c>
      <c r="J11" s="24"/>
      <c r="K11" s="25">
        <v>1210</v>
      </c>
      <c r="L11" s="26">
        <v>70</v>
      </c>
      <c r="M11" s="27">
        <v>3.1685346182046716</v>
      </c>
    </row>
    <row r="12" spans="1:13" s="5" customFormat="1" ht="15" customHeight="1">
      <c r="A12" s="22" t="s">
        <v>27</v>
      </c>
      <c r="B12" s="23">
        <v>22</v>
      </c>
      <c r="C12" s="23">
        <v>40</v>
      </c>
      <c r="D12" s="23">
        <v>149</v>
      </c>
      <c r="E12" s="23">
        <v>545</v>
      </c>
      <c r="F12" s="23">
        <v>1174</v>
      </c>
      <c r="G12" s="23">
        <v>1125</v>
      </c>
      <c r="H12" s="23">
        <v>1317</v>
      </c>
      <c r="I12" s="23">
        <v>917</v>
      </c>
      <c r="J12" s="24"/>
      <c r="K12" s="25">
        <v>5289</v>
      </c>
      <c r="L12" s="26">
        <v>991</v>
      </c>
      <c r="M12" s="27">
        <v>13.849900492301245</v>
      </c>
    </row>
    <row r="13" spans="1:13" s="5" customFormat="1" ht="15" customHeight="1">
      <c r="A13" s="22" t="s">
        <v>28</v>
      </c>
      <c r="B13" s="23">
        <v>11</v>
      </c>
      <c r="C13" s="23">
        <v>17</v>
      </c>
      <c r="D13" s="23">
        <v>26</v>
      </c>
      <c r="E13" s="23">
        <v>324</v>
      </c>
      <c r="F13" s="23">
        <v>524</v>
      </c>
      <c r="G13" s="23">
        <v>381</v>
      </c>
      <c r="H13" s="23">
        <v>283</v>
      </c>
      <c r="I13" s="23">
        <v>178</v>
      </c>
      <c r="J13" s="24"/>
      <c r="K13" s="25">
        <v>1744</v>
      </c>
      <c r="L13" s="26">
        <v>608</v>
      </c>
      <c r="M13" s="27">
        <v>4.566879648056981</v>
      </c>
    </row>
    <row r="14" spans="1:13" s="5" customFormat="1" ht="15" customHeight="1">
      <c r="A14" s="22" t="s">
        <v>29</v>
      </c>
      <c r="B14" s="23">
        <v>17</v>
      </c>
      <c r="C14" s="23">
        <v>26</v>
      </c>
      <c r="D14" s="23">
        <v>76</v>
      </c>
      <c r="E14" s="23">
        <v>118</v>
      </c>
      <c r="F14" s="23">
        <v>173</v>
      </c>
      <c r="G14" s="23">
        <v>101</v>
      </c>
      <c r="H14" s="23">
        <v>151</v>
      </c>
      <c r="I14" s="23">
        <v>207</v>
      </c>
      <c r="J14" s="24"/>
      <c r="K14" s="25">
        <v>869</v>
      </c>
      <c r="L14" s="26">
        <v>123</v>
      </c>
      <c r="M14" s="27">
        <v>2.275583953074264</v>
      </c>
    </row>
    <row r="15" spans="1:13" s="5" customFormat="1" ht="15" customHeight="1">
      <c r="A15" s="22" t="s">
        <v>30</v>
      </c>
      <c r="B15" s="23">
        <v>6</v>
      </c>
      <c r="C15" s="23">
        <v>11</v>
      </c>
      <c r="D15" s="23">
        <v>15</v>
      </c>
      <c r="E15" s="23">
        <v>189</v>
      </c>
      <c r="F15" s="23">
        <v>290</v>
      </c>
      <c r="G15" s="23">
        <v>245</v>
      </c>
      <c r="H15" s="23">
        <v>384</v>
      </c>
      <c r="I15" s="23">
        <v>340</v>
      </c>
      <c r="J15" s="24"/>
      <c r="K15" s="25">
        <v>1480</v>
      </c>
      <c r="L15" s="26">
        <v>143</v>
      </c>
      <c r="M15" s="27">
        <v>3.875563004085053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/>
      <c r="M16" s="27">
        <v>0</v>
      </c>
    </row>
    <row r="17" spans="1:13" s="5" customFormat="1" ht="15" customHeight="1">
      <c r="A17" s="22" t="s">
        <v>32</v>
      </c>
      <c r="B17" s="23">
        <v>3</v>
      </c>
      <c r="C17" s="23">
        <v>1</v>
      </c>
      <c r="D17" s="23">
        <v>4</v>
      </c>
      <c r="E17" s="23">
        <v>992</v>
      </c>
      <c r="F17" s="23">
        <v>849</v>
      </c>
      <c r="G17" s="23">
        <v>317</v>
      </c>
      <c r="H17" s="23">
        <v>145</v>
      </c>
      <c r="I17" s="23">
        <v>30</v>
      </c>
      <c r="J17" s="24"/>
      <c r="K17" s="25">
        <v>2341</v>
      </c>
      <c r="L17" s="26">
        <v>952</v>
      </c>
      <c r="M17" s="27">
        <v>6.130197967948046</v>
      </c>
    </row>
    <row r="18" spans="1:13" s="5" customFormat="1" ht="15" customHeight="1">
      <c r="A18" s="22" t="s">
        <v>33</v>
      </c>
      <c r="B18" s="23">
        <v>0</v>
      </c>
      <c r="C18" s="23">
        <v>0</v>
      </c>
      <c r="D18" s="23">
        <v>3</v>
      </c>
      <c r="E18" s="23">
        <v>4682</v>
      </c>
      <c r="F18" s="23">
        <v>38</v>
      </c>
      <c r="G18" s="23">
        <v>0</v>
      </c>
      <c r="H18" s="23">
        <v>0</v>
      </c>
      <c r="I18" s="23">
        <v>0</v>
      </c>
      <c r="J18" s="24"/>
      <c r="K18" s="25">
        <v>4723</v>
      </c>
      <c r="L18" s="26">
        <v>986</v>
      </c>
      <c r="M18" s="27">
        <v>12.367759505603855</v>
      </c>
    </row>
    <row r="19" spans="1:13" s="5" customFormat="1" ht="15" customHeight="1">
      <c r="A19" s="22" t="s">
        <v>34</v>
      </c>
      <c r="B19" s="23">
        <v>356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/>
      <c r="K19" s="25">
        <v>356</v>
      </c>
      <c r="L19" s="26">
        <v>3</v>
      </c>
      <c r="M19" s="27">
        <v>0.9322300199015399</v>
      </c>
    </row>
    <row r="20" spans="1:13" s="5" customFormat="1" ht="15" customHeight="1">
      <c r="A20" s="22" t="s">
        <v>35</v>
      </c>
      <c r="B20" s="23">
        <v>6</v>
      </c>
      <c r="C20" s="23">
        <v>26</v>
      </c>
      <c r="D20" s="23">
        <v>18</v>
      </c>
      <c r="E20" s="23">
        <v>79</v>
      </c>
      <c r="F20" s="23">
        <v>59</v>
      </c>
      <c r="G20" s="23">
        <v>52</v>
      </c>
      <c r="H20" s="23">
        <v>134</v>
      </c>
      <c r="I20" s="23">
        <v>137</v>
      </c>
      <c r="J20" s="24"/>
      <c r="K20" s="25">
        <v>511</v>
      </c>
      <c r="L20" s="26">
        <v>71</v>
      </c>
      <c r="M20" s="27">
        <v>1.3381166858699067</v>
      </c>
    </row>
    <row r="21" spans="1:13" s="5" customFormat="1" ht="15" customHeight="1">
      <c r="A21" s="28" t="s">
        <v>36</v>
      </c>
      <c r="B21" s="23">
        <v>1</v>
      </c>
      <c r="C21" s="23">
        <v>11</v>
      </c>
      <c r="D21" s="23">
        <v>23</v>
      </c>
      <c r="E21" s="23">
        <v>173</v>
      </c>
      <c r="F21" s="23">
        <v>775</v>
      </c>
      <c r="G21" s="23">
        <v>717</v>
      </c>
      <c r="H21" s="23">
        <v>418</v>
      </c>
      <c r="I21" s="23">
        <v>69</v>
      </c>
      <c r="J21" s="24"/>
      <c r="K21" s="25">
        <v>2187</v>
      </c>
      <c r="L21" s="26">
        <v>1392</v>
      </c>
      <c r="M21" s="27">
        <v>5.726929925631088</v>
      </c>
    </row>
    <row r="22" spans="1:13" s="29" customFormat="1" ht="21.75" customHeight="1">
      <c r="A22" s="22" t="s">
        <v>37</v>
      </c>
      <c r="B22" s="23">
        <v>15</v>
      </c>
      <c r="C22" s="23">
        <v>9</v>
      </c>
      <c r="D22" s="23">
        <v>13</v>
      </c>
      <c r="E22" s="23">
        <v>34</v>
      </c>
      <c r="F22" s="23">
        <v>39</v>
      </c>
      <c r="G22" s="23">
        <v>59</v>
      </c>
      <c r="H22" s="23">
        <v>99</v>
      </c>
      <c r="I22" s="23">
        <v>134</v>
      </c>
      <c r="J22" s="24"/>
      <c r="K22" s="25">
        <v>402</v>
      </c>
      <c r="L22" s="26">
        <v>10</v>
      </c>
      <c r="M22" s="27">
        <v>1.0526867078663456</v>
      </c>
    </row>
    <row r="23" spans="1:13" s="5" customFormat="1" ht="15" customHeight="1">
      <c r="A23" s="22" t="s">
        <v>38</v>
      </c>
      <c r="B23" s="23">
        <v>2</v>
      </c>
      <c r="C23" s="23">
        <v>9</v>
      </c>
      <c r="D23" s="23">
        <v>26</v>
      </c>
      <c r="E23" s="23">
        <v>261</v>
      </c>
      <c r="F23" s="23">
        <v>268</v>
      </c>
      <c r="G23" s="23">
        <v>107</v>
      </c>
      <c r="H23" s="23">
        <v>160</v>
      </c>
      <c r="I23" s="23">
        <v>153</v>
      </c>
      <c r="J23" s="24"/>
      <c r="K23" s="25">
        <v>986</v>
      </c>
      <c r="L23" s="26">
        <v>58</v>
      </c>
      <c r="M23" s="27">
        <v>2.581962920289096</v>
      </c>
    </row>
    <row r="24" spans="1:13" s="5" customFormat="1" ht="15" customHeight="1">
      <c r="A24" s="22" t="s">
        <v>39</v>
      </c>
      <c r="B24" s="23">
        <v>0</v>
      </c>
      <c r="C24" s="23">
        <v>0</v>
      </c>
      <c r="D24" s="23">
        <v>0</v>
      </c>
      <c r="E24" s="23">
        <v>15</v>
      </c>
      <c r="F24" s="23">
        <v>12</v>
      </c>
      <c r="G24" s="23">
        <v>6</v>
      </c>
      <c r="H24" s="23">
        <v>1</v>
      </c>
      <c r="I24" s="23">
        <v>1</v>
      </c>
      <c r="J24" s="24"/>
      <c r="K24" s="25">
        <v>35</v>
      </c>
      <c r="L24" s="26">
        <v>0</v>
      </c>
      <c r="M24" s="27">
        <v>0.09165182779930868</v>
      </c>
    </row>
    <row r="25" spans="1:13" s="5" customFormat="1" ht="15" customHeight="1">
      <c r="A25" s="22" t="s">
        <v>40</v>
      </c>
      <c r="B25" s="23">
        <v>7</v>
      </c>
      <c r="C25" s="23">
        <v>4</v>
      </c>
      <c r="D25" s="23">
        <v>23</v>
      </c>
      <c r="E25" s="23">
        <v>50</v>
      </c>
      <c r="F25" s="23">
        <v>56</v>
      </c>
      <c r="G25" s="23">
        <v>41</v>
      </c>
      <c r="H25" s="23">
        <v>61</v>
      </c>
      <c r="I25" s="23">
        <v>68</v>
      </c>
      <c r="J25" s="24"/>
      <c r="K25" s="25">
        <v>310</v>
      </c>
      <c r="L25" s="26">
        <v>24</v>
      </c>
      <c r="M25" s="27">
        <v>0.811773331936734</v>
      </c>
    </row>
    <row r="26" spans="1:13" s="5" customFormat="1" ht="15" customHeight="1">
      <c r="A26" s="22" t="s">
        <v>41</v>
      </c>
      <c r="B26" s="23">
        <v>0</v>
      </c>
      <c r="C26" s="23">
        <v>2</v>
      </c>
      <c r="D26" s="23">
        <v>0</v>
      </c>
      <c r="E26" s="23">
        <v>2</v>
      </c>
      <c r="F26" s="23">
        <v>1</v>
      </c>
      <c r="G26" s="23">
        <v>0</v>
      </c>
      <c r="H26" s="23">
        <v>2</v>
      </c>
      <c r="I26" s="23">
        <v>6</v>
      </c>
      <c r="J26" s="24"/>
      <c r="K26" s="25">
        <v>13</v>
      </c>
      <c r="L26" s="30">
        <v>0</v>
      </c>
      <c r="M26" s="27">
        <v>0.03404210746831465</v>
      </c>
    </row>
    <row r="27" spans="1:13" s="5" customFormat="1" ht="15" customHeight="1">
      <c r="A27" s="22" t="s">
        <v>42</v>
      </c>
      <c r="B27" s="23">
        <v>9</v>
      </c>
      <c r="C27" s="23">
        <v>4</v>
      </c>
      <c r="D27" s="23">
        <v>4</v>
      </c>
      <c r="E27" s="23">
        <v>134</v>
      </c>
      <c r="F27" s="23">
        <v>142</v>
      </c>
      <c r="G27" s="23">
        <v>115</v>
      </c>
      <c r="H27" s="23">
        <v>90</v>
      </c>
      <c r="I27" s="23">
        <v>49</v>
      </c>
      <c r="J27" s="24"/>
      <c r="K27" s="25">
        <v>547</v>
      </c>
      <c r="L27" s="30">
        <v>244</v>
      </c>
      <c r="M27" s="27">
        <v>1.4323871373206243</v>
      </c>
    </row>
    <row r="28" spans="1:13" s="5" customFormat="1" ht="15" customHeight="1">
      <c r="A28" s="22" t="s">
        <v>43</v>
      </c>
      <c r="B28" s="23">
        <v>0</v>
      </c>
      <c r="C28" s="23">
        <v>0</v>
      </c>
      <c r="D28" s="23">
        <v>0</v>
      </c>
      <c r="E28" s="23">
        <v>9</v>
      </c>
      <c r="F28" s="23">
        <v>7</v>
      </c>
      <c r="G28" s="23">
        <v>6</v>
      </c>
      <c r="H28" s="23">
        <v>9</v>
      </c>
      <c r="I28" s="23">
        <v>7</v>
      </c>
      <c r="J28" s="24"/>
      <c r="K28" s="25">
        <v>38</v>
      </c>
      <c r="L28" s="30">
        <v>0</v>
      </c>
      <c r="M28" s="27">
        <v>0.09950769875353513</v>
      </c>
    </row>
    <row r="29" spans="1:13" s="5" customFormat="1" ht="15" customHeight="1">
      <c r="A29" s="31" t="s">
        <v>44</v>
      </c>
      <c r="B29" s="23">
        <v>0</v>
      </c>
      <c r="C29" s="23">
        <v>0</v>
      </c>
      <c r="D29" s="23">
        <v>0</v>
      </c>
      <c r="E29" s="23">
        <v>28</v>
      </c>
      <c r="F29" s="23">
        <v>21</v>
      </c>
      <c r="G29" s="23">
        <v>3</v>
      </c>
      <c r="H29" s="23">
        <v>0</v>
      </c>
      <c r="I29" s="23">
        <v>0</v>
      </c>
      <c r="J29" s="24"/>
      <c r="K29" s="25">
        <v>52</v>
      </c>
      <c r="L29" s="30">
        <v>10</v>
      </c>
      <c r="M29" s="27">
        <v>0.1361684298732586</v>
      </c>
    </row>
    <row r="30" spans="1:13" s="5" customFormat="1" ht="15" customHeight="1">
      <c r="A30" s="31" t="s">
        <v>45</v>
      </c>
      <c r="B30" s="23">
        <v>0</v>
      </c>
      <c r="C30" s="23">
        <v>1</v>
      </c>
      <c r="D30" s="23">
        <v>1</v>
      </c>
      <c r="E30" s="23">
        <v>9</v>
      </c>
      <c r="F30" s="23">
        <v>19</v>
      </c>
      <c r="G30" s="23">
        <v>18</v>
      </c>
      <c r="H30" s="23">
        <v>14</v>
      </c>
      <c r="I30" s="23">
        <v>7</v>
      </c>
      <c r="J30" s="24"/>
      <c r="K30" s="25">
        <v>69</v>
      </c>
      <c r="L30" s="30">
        <v>0</v>
      </c>
      <c r="M30" s="27">
        <v>0.18068503194720856</v>
      </c>
    </row>
    <row r="31" spans="1:13" s="5" customFormat="1" ht="15" customHeight="1">
      <c r="A31" s="31" t="s">
        <v>46</v>
      </c>
      <c r="B31" s="23">
        <v>0</v>
      </c>
      <c r="C31" s="23">
        <v>1</v>
      </c>
      <c r="D31" s="23">
        <v>0</v>
      </c>
      <c r="E31" s="23">
        <v>6</v>
      </c>
      <c r="F31" s="23">
        <v>11</v>
      </c>
      <c r="G31" s="23">
        <v>3</v>
      </c>
      <c r="H31" s="23">
        <v>4</v>
      </c>
      <c r="I31" s="23">
        <v>3</v>
      </c>
      <c r="J31" s="24"/>
      <c r="K31" s="25">
        <v>28</v>
      </c>
      <c r="L31" s="30">
        <v>6</v>
      </c>
      <c r="M31" s="27">
        <v>0.07332146223944694</v>
      </c>
    </row>
    <row r="32" spans="1:13" s="5" customFormat="1" ht="15" customHeight="1">
      <c r="A32" s="32" t="s">
        <v>47</v>
      </c>
      <c r="B32" s="33">
        <v>621</v>
      </c>
      <c r="C32" s="33">
        <v>343</v>
      </c>
      <c r="D32" s="33">
        <v>660</v>
      </c>
      <c r="E32" s="33">
        <v>8998</v>
      </c>
      <c r="F32" s="33">
        <v>6940</v>
      </c>
      <c r="G32" s="33">
        <v>6021</v>
      </c>
      <c r="H32" s="33">
        <v>7808</v>
      </c>
      <c r="I32" s="33">
        <v>6797</v>
      </c>
      <c r="J32" s="33">
        <v>0</v>
      </c>
      <c r="K32" s="42">
        <v>38188</v>
      </c>
      <c r="L32" s="44">
        <v>7442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zoomScalePageLayoutView="0" workbookViewId="0" topLeftCell="A24">
      <selection activeCell="A38" sqref="A38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4" width="10.125" style="41" customWidth="1"/>
    <col min="15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58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4" s="5" customFormat="1" ht="15" customHeight="1">
      <c r="A5" s="22" t="s">
        <v>20</v>
      </c>
      <c r="B5" s="23">
        <v>20</v>
      </c>
      <c r="C5" s="23">
        <v>49</v>
      </c>
      <c r="D5" s="23">
        <v>57</v>
      </c>
      <c r="E5" s="23">
        <v>200</v>
      </c>
      <c r="F5" s="23">
        <v>320</v>
      </c>
      <c r="G5" s="23">
        <v>378</v>
      </c>
      <c r="H5" s="23">
        <v>718</v>
      </c>
      <c r="I5" s="23">
        <v>717</v>
      </c>
      <c r="J5" s="24"/>
      <c r="K5" s="25">
        <v>2459</v>
      </c>
      <c r="L5" s="26">
        <v>219</v>
      </c>
      <c r="M5" s="27">
        <v>6.264968152866242</v>
      </c>
      <c r="N5" s="45"/>
    </row>
    <row r="6" spans="1:14" s="5" customFormat="1" ht="15" customHeight="1">
      <c r="A6" s="22" t="s">
        <v>21</v>
      </c>
      <c r="B6" s="23">
        <v>1</v>
      </c>
      <c r="C6" s="23">
        <v>13</v>
      </c>
      <c r="D6" s="23">
        <v>9</v>
      </c>
      <c r="E6" s="23">
        <v>92</v>
      </c>
      <c r="F6" s="23">
        <v>202</v>
      </c>
      <c r="G6" s="23">
        <v>307</v>
      </c>
      <c r="H6" s="23">
        <v>433</v>
      </c>
      <c r="I6" s="23">
        <v>191</v>
      </c>
      <c r="J6" s="24"/>
      <c r="K6" s="25">
        <v>1248</v>
      </c>
      <c r="L6" s="26">
        <v>767</v>
      </c>
      <c r="M6" s="27">
        <v>3.1796178343949046</v>
      </c>
      <c r="N6" s="45"/>
    </row>
    <row r="7" spans="1:14" s="5" customFormat="1" ht="15" customHeight="1">
      <c r="A7" s="22" t="s">
        <v>22</v>
      </c>
      <c r="B7" s="23">
        <v>12</v>
      </c>
      <c r="C7" s="23">
        <v>54</v>
      </c>
      <c r="D7" s="23">
        <v>102</v>
      </c>
      <c r="E7" s="23">
        <v>343</v>
      </c>
      <c r="F7" s="23">
        <v>290</v>
      </c>
      <c r="G7" s="23">
        <v>152</v>
      </c>
      <c r="H7" s="23">
        <v>137</v>
      </c>
      <c r="I7" s="23">
        <v>54</v>
      </c>
      <c r="J7" s="24"/>
      <c r="K7" s="25">
        <v>1144</v>
      </c>
      <c r="L7" s="26">
        <v>270</v>
      </c>
      <c r="M7" s="27">
        <v>2.914649681528662</v>
      </c>
      <c r="N7" s="45"/>
    </row>
    <row r="8" spans="1:14" s="5" customFormat="1" ht="15" customHeight="1">
      <c r="A8" s="22" t="s">
        <v>23</v>
      </c>
      <c r="B8" s="23">
        <v>58</v>
      </c>
      <c r="C8" s="23">
        <v>65</v>
      </c>
      <c r="D8" s="23">
        <v>30</v>
      </c>
      <c r="E8" s="23">
        <v>112</v>
      </c>
      <c r="F8" s="23">
        <v>339</v>
      </c>
      <c r="G8" s="23">
        <v>481</v>
      </c>
      <c r="H8" s="23">
        <v>862</v>
      </c>
      <c r="I8" s="23">
        <v>961</v>
      </c>
      <c r="J8" s="24"/>
      <c r="K8" s="25">
        <v>2908</v>
      </c>
      <c r="L8" s="26">
        <v>130</v>
      </c>
      <c r="M8" s="27">
        <v>7.408917197452229</v>
      </c>
      <c r="N8" s="45"/>
    </row>
    <row r="9" spans="1:14" s="5" customFormat="1" ht="15" customHeight="1">
      <c r="A9" s="22" t="s">
        <v>24</v>
      </c>
      <c r="B9" s="23">
        <v>7</v>
      </c>
      <c r="C9" s="23">
        <v>6</v>
      </c>
      <c r="D9" s="23">
        <v>11</v>
      </c>
      <c r="E9" s="23">
        <v>195</v>
      </c>
      <c r="F9" s="23">
        <v>578</v>
      </c>
      <c r="G9" s="23">
        <v>824</v>
      </c>
      <c r="H9" s="23">
        <v>1579</v>
      </c>
      <c r="I9" s="23">
        <v>1722</v>
      </c>
      <c r="J9" s="24"/>
      <c r="K9" s="25">
        <v>4922</v>
      </c>
      <c r="L9" s="26">
        <v>517</v>
      </c>
      <c r="M9" s="27">
        <v>12.540127388535034</v>
      </c>
      <c r="N9" s="45"/>
    </row>
    <row r="10" spans="1:14" s="5" customFormat="1" ht="15" customHeight="1">
      <c r="A10" s="22" t="s">
        <v>25</v>
      </c>
      <c r="B10" s="23">
        <v>42</v>
      </c>
      <c r="C10" s="23">
        <v>56</v>
      </c>
      <c r="D10" s="23">
        <v>109</v>
      </c>
      <c r="E10" s="23">
        <v>413</v>
      </c>
      <c r="F10" s="23">
        <v>560</v>
      </c>
      <c r="G10" s="23">
        <v>540</v>
      </c>
      <c r="H10" s="23">
        <v>787</v>
      </c>
      <c r="I10" s="23">
        <v>603</v>
      </c>
      <c r="J10" s="24"/>
      <c r="K10" s="25">
        <v>3110</v>
      </c>
      <c r="L10" s="26">
        <v>249</v>
      </c>
      <c r="M10" s="27">
        <v>7.923566878980893</v>
      </c>
      <c r="N10" s="45"/>
    </row>
    <row r="11" spans="1:14" s="5" customFormat="1" ht="15" customHeight="1">
      <c r="A11" s="22" t="s">
        <v>26</v>
      </c>
      <c r="B11" s="23">
        <v>1</v>
      </c>
      <c r="C11" s="23">
        <v>1</v>
      </c>
      <c r="D11" s="23"/>
      <c r="E11" s="23">
        <v>141</v>
      </c>
      <c r="F11" s="23">
        <v>270</v>
      </c>
      <c r="G11" s="23">
        <v>222</v>
      </c>
      <c r="H11" s="23">
        <v>286</v>
      </c>
      <c r="I11" s="23">
        <v>199</v>
      </c>
      <c r="J11" s="24"/>
      <c r="K11" s="25">
        <v>1120</v>
      </c>
      <c r="L11" s="26">
        <v>40</v>
      </c>
      <c r="M11" s="27">
        <v>2.8535031847133756</v>
      </c>
      <c r="N11" s="45"/>
    </row>
    <row r="12" spans="1:14" s="5" customFormat="1" ht="15" customHeight="1">
      <c r="A12" s="22" t="s">
        <v>27</v>
      </c>
      <c r="B12" s="23">
        <v>31</v>
      </c>
      <c r="C12" s="23">
        <v>29</v>
      </c>
      <c r="D12" s="23">
        <v>121</v>
      </c>
      <c r="E12" s="23">
        <v>567</v>
      </c>
      <c r="F12" s="23">
        <v>1139</v>
      </c>
      <c r="G12" s="23">
        <v>1078</v>
      </c>
      <c r="H12" s="23">
        <v>1381</v>
      </c>
      <c r="I12" s="23">
        <v>1006</v>
      </c>
      <c r="J12" s="24"/>
      <c r="K12" s="25">
        <v>5352</v>
      </c>
      <c r="L12" s="26">
        <v>980</v>
      </c>
      <c r="M12" s="27">
        <v>13.635668789808916</v>
      </c>
      <c r="N12" s="45"/>
    </row>
    <row r="13" spans="1:14" s="5" customFormat="1" ht="15" customHeight="1">
      <c r="A13" s="22" t="s">
        <v>28</v>
      </c>
      <c r="B13" s="23">
        <v>9</v>
      </c>
      <c r="C13" s="23">
        <v>14</v>
      </c>
      <c r="D13" s="23">
        <v>34</v>
      </c>
      <c r="E13" s="23">
        <v>324</v>
      </c>
      <c r="F13" s="23">
        <v>567</v>
      </c>
      <c r="G13" s="23">
        <v>327</v>
      </c>
      <c r="H13" s="23">
        <v>323</v>
      </c>
      <c r="I13" s="23">
        <v>206</v>
      </c>
      <c r="J13" s="24"/>
      <c r="K13" s="25">
        <v>1804</v>
      </c>
      <c r="L13" s="26">
        <v>478</v>
      </c>
      <c r="M13" s="27">
        <v>4.5961783439490445</v>
      </c>
      <c r="N13" s="45"/>
    </row>
    <row r="14" spans="1:14" s="5" customFormat="1" ht="15" customHeight="1">
      <c r="A14" s="22" t="s">
        <v>29</v>
      </c>
      <c r="B14" s="23">
        <v>8</v>
      </c>
      <c r="C14" s="23">
        <v>16</v>
      </c>
      <c r="D14" s="23">
        <v>49</v>
      </c>
      <c r="E14" s="23">
        <v>150</v>
      </c>
      <c r="F14" s="23">
        <v>174</v>
      </c>
      <c r="G14" s="23">
        <v>131</v>
      </c>
      <c r="H14" s="23">
        <v>178</v>
      </c>
      <c r="I14" s="23">
        <v>195</v>
      </c>
      <c r="J14" s="24"/>
      <c r="K14" s="25">
        <v>901</v>
      </c>
      <c r="L14" s="26">
        <v>87</v>
      </c>
      <c r="M14" s="27">
        <v>2.2955414012738853</v>
      </c>
      <c r="N14" s="45"/>
    </row>
    <row r="15" spans="1:14" s="5" customFormat="1" ht="15" customHeight="1">
      <c r="A15" s="22" t="s">
        <v>30</v>
      </c>
      <c r="B15" s="23">
        <v>12</v>
      </c>
      <c r="C15" s="23">
        <v>14</v>
      </c>
      <c r="D15" s="23">
        <v>13</v>
      </c>
      <c r="E15" s="23">
        <v>176</v>
      </c>
      <c r="F15" s="23">
        <v>292</v>
      </c>
      <c r="G15" s="23">
        <v>231</v>
      </c>
      <c r="H15" s="23">
        <v>381</v>
      </c>
      <c r="I15" s="23">
        <v>328</v>
      </c>
      <c r="J15" s="24"/>
      <c r="K15" s="25">
        <v>1447</v>
      </c>
      <c r="L15" s="26">
        <v>121</v>
      </c>
      <c r="M15" s="27">
        <v>3.686624203821656</v>
      </c>
      <c r="N15" s="45"/>
    </row>
    <row r="16" spans="1:14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/>
      <c r="M16" s="27">
        <v>0</v>
      </c>
      <c r="N16" s="45"/>
    </row>
    <row r="17" spans="1:14" s="5" customFormat="1" ht="15" customHeight="1">
      <c r="A17" s="22" t="s">
        <v>32</v>
      </c>
      <c r="B17" s="23"/>
      <c r="C17" s="23"/>
      <c r="D17" s="23">
        <v>12</v>
      </c>
      <c r="E17" s="23">
        <v>1040</v>
      </c>
      <c r="F17" s="23">
        <v>877</v>
      </c>
      <c r="G17" s="23">
        <v>302</v>
      </c>
      <c r="H17" s="23">
        <v>181</v>
      </c>
      <c r="I17" s="23">
        <v>38</v>
      </c>
      <c r="J17" s="24"/>
      <c r="K17" s="25">
        <v>2450</v>
      </c>
      <c r="L17" s="26">
        <v>967</v>
      </c>
      <c r="M17" s="27">
        <v>6.24203821656051</v>
      </c>
      <c r="N17" s="45"/>
    </row>
    <row r="18" spans="1:14" s="5" customFormat="1" ht="15" customHeight="1">
      <c r="A18" s="22" t="s">
        <v>33</v>
      </c>
      <c r="B18" s="23"/>
      <c r="C18" s="23"/>
      <c r="D18" s="23">
        <v>5</v>
      </c>
      <c r="E18" s="23">
        <v>4848</v>
      </c>
      <c r="F18" s="23">
        <v>33</v>
      </c>
      <c r="G18" s="23"/>
      <c r="H18" s="23"/>
      <c r="I18" s="23"/>
      <c r="J18" s="24"/>
      <c r="K18" s="25">
        <v>4886</v>
      </c>
      <c r="L18" s="26">
        <v>1039</v>
      </c>
      <c r="M18" s="27">
        <v>12.448407643312102</v>
      </c>
      <c r="N18" s="45"/>
    </row>
    <row r="19" spans="1:14" s="5" customFormat="1" ht="15" customHeight="1">
      <c r="A19" s="22" t="s">
        <v>34</v>
      </c>
      <c r="B19" s="23">
        <v>383</v>
      </c>
      <c r="C19" s="23"/>
      <c r="D19" s="23"/>
      <c r="E19" s="23"/>
      <c r="F19" s="23"/>
      <c r="G19" s="23"/>
      <c r="H19" s="23"/>
      <c r="I19" s="23"/>
      <c r="J19" s="24"/>
      <c r="K19" s="25">
        <v>383</v>
      </c>
      <c r="L19" s="26">
        <v>1</v>
      </c>
      <c r="M19" s="27">
        <v>0.9757961783439492</v>
      </c>
      <c r="N19" s="45"/>
    </row>
    <row r="20" spans="1:14" s="5" customFormat="1" ht="15" customHeight="1">
      <c r="A20" s="22" t="s">
        <v>35</v>
      </c>
      <c r="B20" s="23">
        <v>8</v>
      </c>
      <c r="C20" s="23">
        <v>19</v>
      </c>
      <c r="D20" s="23">
        <v>27</v>
      </c>
      <c r="E20" s="23">
        <v>62</v>
      </c>
      <c r="F20" s="23">
        <v>56</v>
      </c>
      <c r="G20" s="23">
        <v>55</v>
      </c>
      <c r="H20" s="23">
        <v>126</v>
      </c>
      <c r="I20" s="23">
        <v>166</v>
      </c>
      <c r="J20" s="24"/>
      <c r="K20" s="25">
        <v>519</v>
      </c>
      <c r="L20" s="26">
        <v>68</v>
      </c>
      <c r="M20" s="27">
        <v>1.3222929936305732</v>
      </c>
      <c r="N20" s="45"/>
    </row>
    <row r="21" spans="1:14" s="5" customFormat="1" ht="15" customHeight="1">
      <c r="A21" s="28" t="s">
        <v>36</v>
      </c>
      <c r="B21" s="23">
        <v>2</v>
      </c>
      <c r="C21" s="23">
        <v>25</v>
      </c>
      <c r="D21" s="23">
        <v>15</v>
      </c>
      <c r="E21" s="23">
        <v>174</v>
      </c>
      <c r="F21" s="23">
        <v>821</v>
      </c>
      <c r="G21" s="23">
        <v>694</v>
      </c>
      <c r="H21" s="23">
        <v>395</v>
      </c>
      <c r="I21" s="23">
        <v>66</v>
      </c>
      <c r="J21" s="24"/>
      <c r="K21" s="25">
        <v>2192</v>
      </c>
      <c r="L21" s="26">
        <v>1347</v>
      </c>
      <c r="M21" s="27">
        <v>5.584713375796178</v>
      </c>
      <c r="N21" s="45"/>
    </row>
    <row r="22" spans="1:14" s="29" customFormat="1" ht="21.75" customHeight="1">
      <c r="A22" s="22" t="s">
        <v>37</v>
      </c>
      <c r="B22" s="23">
        <v>14</v>
      </c>
      <c r="C22" s="23">
        <v>19</v>
      </c>
      <c r="D22" s="23">
        <v>8</v>
      </c>
      <c r="E22" s="23">
        <v>46</v>
      </c>
      <c r="F22" s="23">
        <v>38</v>
      </c>
      <c r="G22" s="23">
        <v>63</v>
      </c>
      <c r="H22" s="23">
        <v>107</v>
      </c>
      <c r="I22" s="23">
        <v>115</v>
      </c>
      <c r="J22" s="24"/>
      <c r="K22" s="25">
        <v>410</v>
      </c>
      <c r="L22" s="26">
        <v>10</v>
      </c>
      <c r="M22" s="27">
        <v>1.0445859872611465</v>
      </c>
      <c r="N22" s="46"/>
    </row>
    <row r="23" spans="1:14" s="5" customFormat="1" ht="15" customHeight="1">
      <c r="A23" s="22" t="s">
        <v>38</v>
      </c>
      <c r="B23" s="23"/>
      <c r="C23" s="23">
        <v>4</v>
      </c>
      <c r="D23" s="23">
        <v>22</v>
      </c>
      <c r="E23" s="23">
        <v>221</v>
      </c>
      <c r="F23" s="23">
        <v>225</v>
      </c>
      <c r="G23" s="23">
        <v>103</v>
      </c>
      <c r="H23" s="23">
        <v>194</v>
      </c>
      <c r="I23" s="23">
        <v>177</v>
      </c>
      <c r="J23" s="24"/>
      <c r="K23" s="25">
        <v>946</v>
      </c>
      <c r="L23" s="26">
        <v>58</v>
      </c>
      <c r="M23" s="27">
        <v>2.4101910828025477</v>
      </c>
      <c r="N23" s="45"/>
    </row>
    <row r="24" spans="1:14" s="5" customFormat="1" ht="15" customHeight="1">
      <c r="A24" s="22" t="s">
        <v>39</v>
      </c>
      <c r="B24" s="23"/>
      <c r="C24" s="23"/>
      <c r="D24" s="23"/>
      <c r="E24" s="23">
        <v>18</v>
      </c>
      <c r="F24" s="23">
        <v>24</v>
      </c>
      <c r="G24" s="23">
        <v>4</v>
      </c>
      <c r="H24" s="23">
        <v>4</v>
      </c>
      <c r="I24" s="23">
        <v>1</v>
      </c>
      <c r="J24" s="24"/>
      <c r="K24" s="25">
        <v>51</v>
      </c>
      <c r="L24" s="26">
        <v>3</v>
      </c>
      <c r="M24" s="27">
        <v>0.12993630573248408</v>
      </c>
      <c r="N24" s="45"/>
    </row>
    <row r="25" spans="1:14" s="5" customFormat="1" ht="15" customHeight="1">
      <c r="A25" s="22" t="s">
        <v>40</v>
      </c>
      <c r="B25" s="23">
        <v>2</v>
      </c>
      <c r="C25" s="23">
        <v>4</v>
      </c>
      <c r="D25" s="23">
        <v>10</v>
      </c>
      <c r="E25" s="23">
        <v>48</v>
      </c>
      <c r="F25" s="23">
        <v>43</v>
      </c>
      <c r="G25" s="23">
        <v>38</v>
      </c>
      <c r="H25" s="23">
        <v>62</v>
      </c>
      <c r="I25" s="23">
        <v>78</v>
      </c>
      <c r="J25" s="24"/>
      <c r="K25" s="25">
        <v>285</v>
      </c>
      <c r="L25" s="26">
        <v>13</v>
      </c>
      <c r="M25" s="27">
        <v>0.7261146496815286</v>
      </c>
      <c r="N25" s="45"/>
    </row>
    <row r="26" spans="1:14" s="5" customFormat="1" ht="15" customHeight="1">
      <c r="A26" s="22" t="s">
        <v>41</v>
      </c>
      <c r="B26" s="23"/>
      <c r="C26" s="23">
        <v>5</v>
      </c>
      <c r="D26" s="23"/>
      <c r="E26" s="23">
        <v>2</v>
      </c>
      <c r="F26" s="23">
        <v>1</v>
      </c>
      <c r="G26" s="23">
        <v>1</v>
      </c>
      <c r="H26" s="23">
        <v>5</v>
      </c>
      <c r="I26" s="23">
        <v>1</v>
      </c>
      <c r="J26" s="24"/>
      <c r="K26" s="25">
        <v>15</v>
      </c>
      <c r="L26" s="30">
        <v>1</v>
      </c>
      <c r="M26" s="27">
        <v>0.03821656050955414</v>
      </c>
      <c r="N26" s="45"/>
    </row>
    <row r="27" spans="1:14" s="5" customFormat="1" ht="15" customHeight="1">
      <c r="A27" s="22" t="s">
        <v>42</v>
      </c>
      <c r="B27" s="23">
        <v>8</v>
      </c>
      <c r="C27" s="23">
        <v>3</v>
      </c>
      <c r="D27" s="23">
        <v>7</v>
      </c>
      <c r="E27" s="23">
        <v>124</v>
      </c>
      <c r="F27" s="23">
        <v>132</v>
      </c>
      <c r="G27" s="23">
        <v>81</v>
      </c>
      <c r="H27" s="23">
        <v>108</v>
      </c>
      <c r="I27" s="23">
        <v>53</v>
      </c>
      <c r="J27" s="24"/>
      <c r="K27" s="25">
        <v>516</v>
      </c>
      <c r="L27" s="30">
        <v>254</v>
      </c>
      <c r="M27" s="27">
        <v>1.3146496815286624</v>
      </c>
      <c r="N27" s="45"/>
    </row>
    <row r="28" spans="1:14" s="5" customFormat="1" ht="15" customHeight="1">
      <c r="A28" s="22" t="s">
        <v>43</v>
      </c>
      <c r="B28" s="23"/>
      <c r="C28" s="23"/>
      <c r="D28" s="23"/>
      <c r="E28" s="23">
        <v>2</v>
      </c>
      <c r="F28" s="23">
        <v>2</v>
      </c>
      <c r="G28" s="23">
        <v>5</v>
      </c>
      <c r="H28" s="23">
        <v>15</v>
      </c>
      <c r="I28" s="23">
        <v>6</v>
      </c>
      <c r="J28" s="24"/>
      <c r="K28" s="25">
        <v>30</v>
      </c>
      <c r="L28" s="30"/>
      <c r="M28" s="27">
        <v>0.07643312101910828</v>
      </c>
      <c r="N28" s="45"/>
    </row>
    <row r="29" spans="1:14" s="5" customFormat="1" ht="15" customHeight="1">
      <c r="A29" s="31" t="s">
        <v>44</v>
      </c>
      <c r="B29" s="23"/>
      <c r="C29" s="23"/>
      <c r="D29" s="23">
        <v>1</v>
      </c>
      <c r="E29" s="23">
        <v>22</v>
      </c>
      <c r="F29" s="23">
        <v>28</v>
      </c>
      <c r="G29" s="23">
        <v>1</v>
      </c>
      <c r="H29" s="23"/>
      <c r="I29" s="23"/>
      <c r="J29" s="24"/>
      <c r="K29" s="25">
        <v>52</v>
      </c>
      <c r="L29" s="30">
        <v>19</v>
      </c>
      <c r="M29" s="27">
        <v>0.13248407643312102</v>
      </c>
      <c r="N29" s="45"/>
    </row>
    <row r="30" spans="1:14" s="5" customFormat="1" ht="15" customHeight="1">
      <c r="A30" s="31" t="s">
        <v>59</v>
      </c>
      <c r="B30" s="23">
        <v>1</v>
      </c>
      <c r="C30" s="23"/>
      <c r="D30" s="23">
        <v>1</v>
      </c>
      <c r="E30" s="23">
        <v>15</v>
      </c>
      <c r="F30" s="23">
        <v>25</v>
      </c>
      <c r="G30" s="23">
        <v>23</v>
      </c>
      <c r="H30" s="23">
        <v>12</v>
      </c>
      <c r="I30" s="23">
        <v>2</v>
      </c>
      <c r="J30" s="24"/>
      <c r="K30" s="25">
        <v>79</v>
      </c>
      <c r="L30" s="30"/>
      <c r="M30" s="27">
        <v>0.20127388535031848</v>
      </c>
      <c r="N30" s="45"/>
    </row>
    <row r="31" spans="1:14" s="5" customFormat="1" ht="15" customHeight="1">
      <c r="A31" s="31" t="s">
        <v>60</v>
      </c>
      <c r="B31" s="23"/>
      <c r="C31" s="23">
        <v>1</v>
      </c>
      <c r="D31" s="23"/>
      <c r="E31" s="23">
        <v>9</v>
      </c>
      <c r="F31" s="23">
        <v>4</v>
      </c>
      <c r="G31" s="23">
        <v>2</v>
      </c>
      <c r="H31" s="23">
        <v>3</v>
      </c>
      <c r="I31" s="23">
        <v>2</v>
      </c>
      <c r="J31" s="24"/>
      <c r="K31" s="25">
        <v>21</v>
      </c>
      <c r="L31" s="30">
        <v>2</v>
      </c>
      <c r="M31" s="27">
        <v>0.05350318471337579</v>
      </c>
      <c r="N31" s="45"/>
    </row>
    <row r="32" spans="1:14" s="5" customFormat="1" ht="15" customHeight="1">
      <c r="A32" s="32" t="s">
        <v>47</v>
      </c>
      <c r="B32" s="33">
        <v>619</v>
      </c>
      <c r="C32" s="33">
        <v>397</v>
      </c>
      <c r="D32" s="33">
        <v>643</v>
      </c>
      <c r="E32" s="33">
        <v>9344</v>
      </c>
      <c r="F32" s="33">
        <v>7040</v>
      </c>
      <c r="G32" s="33">
        <v>6043</v>
      </c>
      <c r="H32" s="33">
        <v>8277</v>
      </c>
      <c r="I32" s="33">
        <v>6887</v>
      </c>
      <c r="J32" s="33">
        <v>0</v>
      </c>
      <c r="K32" s="42">
        <v>39250</v>
      </c>
      <c r="L32" s="44">
        <v>7640</v>
      </c>
      <c r="M32" s="43">
        <v>100</v>
      </c>
      <c r="N32" s="45"/>
    </row>
    <row r="33" spans="1:14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  <c r="N33" s="45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4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showZeros="0" zoomScalePageLayoutView="0" workbookViewId="0" topLeftCell="H1">
      <selection activeCell="O1" sqref="O1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4" width="24.00390625" style="41" customWidth="1"/>
    <col min="15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61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4" s="5" customFormat="1" ht="15" customHeight="1">
      <c r="A5" s="22" t="s">
        <v>20</v>
      </c>
      <c r="B5" s="23">
        <v>19</v>
      </c>
      <c r="C5" s="23">
        <v>46</v>
      </c>
      <c r="D5" s="23">
        <v>41</v>
      </c>
      <c r="E5" s="23">
        <v>190</v>
      </c>
      <c r="F5" s="23">
        <v>325</v>
      </c>
      <c r="G5" s="23">
        <v>370</v>
      </c>
      <c r="H5" s="23">
        <v>787</v>
      </c>
      <c r="I5" s="23">
        <v>779</v>
      </c>
      <c r="J5" s="24"/>
      <c r="K5" s="25">
        <v>2557</v>
      </c>
      <c r="L5" s="26">
        <v>228</v>
      </c>
      <c r="M5" s="27">
        <v>6.558260022057503</v>
      </c>
      <c r="N5" s="45"/>
    </row>
    <row r="6" spans="1:14" s="5" customFormat="1" ht="15" customHeight="1">
      <c r="A6" s="22" t="s">
        <v>21</v>
      </c>
      <c r="B6" s="23">
        <v>3</v>
      </c>
      <c r="C6" s="23">
        <v>11</v>
      </c>
      <c r="D6" s="23">
        <v>17</v>
      </c>
      <c r="E6" s="23">
        <v>60</v>
      </c>
      <c r="F6" s="23">
        <v>195</v>
      </c>
      <c r="G6" s="23">
        <v>292</v>
      </c>
      <c r="H6" s="23">
        <v>382</v>
      </c>
      <c r="I6" s="23">
        <v>178</v>
      </c>
      <c r="J6" s="24"/>
      <c r="K6" s="25">
        <v>1138</v>
      </c>
      <c r="L6" s="26">
        <v>720</v>
      </c>
      <c r="M6" s="27">
        <v>2.9187719613224243</v>
      </c>
      <c r="N6" s="45"/>
    </row>
    <row r="7" spans="1:14" s="5" customFormat="1" ht="15" customHeight="1">
      <c r="A7" s="22" t="s">
        <v>22</v>
      </c>
      <c r="B7" s="23">
        <v>35</v>
      </c>
      <c r="C7" s="23">
        <v>67</v>
      </c>
      <c r="D7" s="23">
        <v>94</v>
      </c>
      <c r="E7" s="23">
        <v>324</v>
      </c>
      <c r="F7" s="23">
        <v>326</v>
      </c>
      <c r="G7" s="23">
        <v>139</v>
      </c>
      <c r="H7" s="23">
        <v>133</v>
      </c>
      <c r="I7" s="23">
        <v>69</v>
      </c>
      <c r="J7" s="24"/>
      <c r="K7" s="25">
        <v>1187</v>
      </c>
      <c r="L7" s="26">
        <v>249</v>
      </c>
      <c r="M7" s="27">
        <v>3.0444484341737414</v>
      </c>
      <c r="N7" s="45"/>
    </row>
    <row r="8" spans="1:14" s="5" customFormat="1" ht="15" customHeight="1">
      <c r="A8" s="22" t="s">
        <v>23</v>
      </c>
      <c r="B8" s="23">
        <v>70</v>
      </c>
      <c r="C8" s="23">
        <v>43</v>
      </c>
      <c r="D8" s="23">
        <v>26</v>
      </c>
      <c r="E8" s="23">
        <v>107</v>
      </c>
      <c r="F8" s="23">
        <v>330</v>
      </c>
      <c r="G8" s="23">
        <v>394</v>
      </c>
      <c r="H8" s="23">
        <v>807</v>
      </c>
      <c r="I8" s="23">
        <v>912</v>
      </c>
      <c r="J8" s="24"/>
      <c r="K8" s="25">
        <v>2689</v>
      </c>
      <c r="L8" s="26">
        <v>163</v>
      </c>
      <c r="M8" s="27">
        <v>6.896817050963092</v>
      </c>
      <c r="N8" s="45"/>
    </row>
    <row r="9" spans="1:14" s="5" customFormat="1" ht="15" customHeight="1">
      <c r="A9" s="22" t="s">
        <v>24</v>
      </c>
      <c r="B9" s="23">
        <v>5</v>
      </c>
      <c r="C9" s="23">
        <v>8</v>
      </c>
      <c r="D9" s="23">
        <v>5</v>
      </c>
      <c r="E9" s="23">
        <v>238</v>
      </c>
      <c r="F9" s="23">
        <v>599</v>
      </c>
      <c r="G9" s="23">
        <v>824</v>
      </c>
      <c r="H9" s="23">
        <v>1630</v>
      </c>
      <c r="I9" s="23">
        <v>1526</v>
      </c>
      <c r="J9" s="24"/>
      <c r="K9" s="25">
        <v>4835</v>
      </c>
      <c r="L9" s="26">
        <v>545</v>
      </c>
      <c r="M9" s="27">
        <v>12.400933596655467</v>
      </c>
      <c r="N9" s="45"/>
    </row>
    <row r="10" spans="1:14" s="5" customFormat="1" ht="15" customHeight="1">
      <c r="A10" s="22" t="s">
        <v>25</v>
      </c>
      <c r="B10" s="23">
        <v>35</v>
      </c>
      <c r="C10" s="23">
        <v>52</v>
      </c>
      <c r="D10" s="23">
        <v>111</v>
      </c>
      <c r="E10" s="23">
        <v>353</v>
      </c>
      <c r="F10" s="23">
        <v>524</v>
      </c>
      <c r="G10" s="23">
        <v>535</v>
      </c>
      <c r="H10" s="23">
        <v>862</v>
      </c>
      <c r="I10" s="23">
        <v>627</v>
      </c>
      <c r="J10" s="24"/>
      <c r="K10" s="25">
        <v>3099</v>
      </c>
      <c r="L10" s="26">
        <v>261</v>
      </c>
      <c r="M10" s="27">
        <v>7.948395701351663</v>
      </c>
      <c r="N10" s="45"/>
    </row>
    <row r="11" spans="1:14" s="5" customFormat="1" ht="15" customHeight="1">
      <c r="A11" s="22" t="s">
        <v>26</v>
      </c>
      <c r="B11" s="23">
        <v>2</v>
      </c>
      <c r="C11" s="23"/>
      <c r="D11" s="23">
        <v>3</v>
      </c>
      <c r="E11" s="23">
        <v>140</v>
      </c>
      <c r="F11" s="23">
        <v>307</v>
      </c>
      <c r="G11" s="23">
        <v>247</v>
      </c>
      <c r="H11" s="23">
        <v>293</v>
      </c>
      <c r="I11" s="23">
        <v>169</v>
      </c>
      <c r="J11" s="24"/>
      <c r="K11" s="25">
        <v>1161</v>
      </c>
      <c r="L11" s="26">
        <v>55</v>
      </c>
      <c r="M11" s="27">
        <v>2.977762958783247</v>
      </c>
      <c r="N11" s="45"/>
    </row>
    <row r="12" spans="1:14" s="5" customFormat="1" ht="15" customHeight="1">
      <c r="A12" s="22" t="s">
        <v>27</v>
      </c>
      <c r="B12" s="23">
        <v>34</v>
      </c>
      <c r="C12" s="23">
        <v>52</v>
      </c>
      <c r="D12" s="23">
        <v>128</v>
      </c>
      <c r="E12" s="23">
        <v>552</v>
      </c>
      <c r="F12" s="23">
        <v>1148</v>
      </c>
      <c r="G12" s="23">
        <v>1128</v>
      </c>
      <c r="H12" s="23">
        <v>1455</v>
      </c>
      <c r="I12" s="23">
        <v>864</v>
      </c>
      <c r="J12" s="24"/>
      <c r="K12" s="25">
        <v>5361</v>
      </c>
      <c r="L12" s="26">
        <v>1063</v>
      </c>
      <c r="M12" s="27">
        <v>13.750032060324708</v>
      </c>
      <c r="N12" s="45"/>
    </row>
    <row r="13" spans="1:14" s="5" customFormat="1" ht="15" customHeight="1">
      <c r="A13" s="22" t="s">
        <v>28</v>
      </c>
      <c r="B13" s="23">
        <v>11</v>
      </c>
      <c r="C13" s="23">
        <v>13</v>
      </c>
      <c r="D13" s="23">
        <v>31</v>
      </c>
      <c r="E13" s="23">
        <v>360</v>
      </c>
      <c r="F13" s="23">
        <v>491</v>
      </c>
      <c r="G13" s="23">
        <v>297</v>
      </c>
      <c r="H13" s="23">
        <v>315</v>
      </c>
      <c r="I13" s="23">
        <v>195</v>
      </c>
      <c r="J13" s="24"/>
      <c r="K13" s="25">
        <v>1713</v>
      </c>
      <c r="L13" s="26">
        <v>428</v>
      </c>
      <c r="M13" s="27">
        <v>4.393546897842981</v>
      </c>
      <c r="N13" s="45"/>
    </row>
    <row r="14" spans="1:14" s="5" customFormat="1" ht="15" customHeight="1">
      <c r="A14" s="22" t="s">
        <v>29</v>
      </c>
      <c r="B14" s="23">
        <v>11</v>
      </c>
      <c r="C14" s="23">
        <v>24</v>
      </c>
      <c r="D14" s="23">
        <v>46</v>
      </c>
      <c r="E14" s="23">
        <v>130</v>
      </c>
      <c r="F14" s="23">
        <v>171</v>
      </c>
      <c r="G14" s="23">
        <v>132</v>
      </c>
      <c r="H14" s="23">
        <v>145</v>
      </c>
      <c r="I14" s="23">
        <v>163</v>
      </c>
      <c r="J14" s="24"/>
      <c r="K14" s="25">
        <v>822</v>
      </c>
      <c r="L14" s="26">
        <v>65</v>
      </c>
      <c r="M14" s="27">
        <v>2.1082869527302575</v>
      </c>
      <c r="N14" s="45"/>
    </row>
    <row r="15" spans="1:14" s="5" customFormat="1" ht="15" customHeight="1">
      <c r="A15" s="22" t="s">
        <v>30</v>
      </c>
      <c r="B15" s="23">
        <v>11</v>
      </c>
      <c r="C15" s="23">
        <v>7</v>
      </c>
      <c r="D15" s="23">
        <v>30</v>
      </c>
      <c r="E15" s="23">
        <v>169</v>
      </c>
      <c r="F15" s="23">
        <v>245</v>
      </c>
      <c r="G15" s="23">
        <v>252</v>
      </c>
      <c r="H15" s="23">
        <v>307</v>
      </c>
      <c r="I15" s="23">
        <v>329</v>
      </c>
      <c r="J15" s="24"/>
      <c r="K15" s="25">
        <v>1350</v>
      </c>
      <c r="L15" s="26">
        <v>122</v>
      </c>
      <c r="M15" s="27">
        <v>3.4625150683526127</v>
      </c>
      <c r="N15" s="45"/>
    </row>
    <row r="16" spans="1:14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/>
      <c r="M16" s="27">
        <v>0</v>
      </c>
      <c r="N16" s="45"/>
    </row>
    <row r="17" spans="1:14" s="5" customFormat="1" ht="15" customHeight="1">
      <c r="A17" s="22" t="s">
        <v>32</v>
      </c>
      <c r="B17" s="23">
        <v>2</v>
      </c>
      <c r="C17" s="23">
        <v>4</v>
      </c>
      <c r="D17" s="23">
        <v>7</v>
      </c>
      <c r="E17" s="23">
        <v>1142</v>
      </c>
      <c r="F17" s="23">
        <v>802</v>
      </c>
      <c r="G17" s="23">
        <v>305</v>
      </c>
      <c r="H17" s="23">
        <v>184</v>
      </c>
      <c r="I17" s="23">
        <v>49</v>
      </c>
      <c r="J17" s="24"/>
      <c r="K17" s="25">
        <v>2495</v>
      </c>
      <c r="L17" s="26">
        <v>852</v>
      </c>
      <c r="M17" s="27">
        <v>6.399240811510939</v>
      </c>
      <c r="N17" s="45"/>
    </row>
    <row r="18" spans="1:14" s="5" customFormat="1" ht="15" customHeight="1">
      <c r="A18" s="22" t="s">
        <v>33</v>
      </c>
      <c r="B18" s="23"/>
      <c r="C18" s="23"/>
      <c r="D18" s="23">
        <v>5</v>
      </c>
      <c r="E18" s="23">
        <v>4989</v>
      </c>
      <c r="F18" s="23">
        <v>42</v>
      </c>
      <c r="G18" s="23"/>
      <c r="H18" s="23"/>
      <c r="I18" s="23"/>
      <c r="J18" s="24"/>
      <c r="K18" s="25">
        <v>5036</v>
      </c>
      <c r="L18" s="26">
        <v>1088</v>
      </c>
      <c r="M18" s="27">
        <v>12.916463617943522</v>
      </c>
      <c r="N18" s="45"/>
    </row>
    <row r="19" spans="1:14" s="5" customFormat="1" ht="15" customHeight="1">
      <c r="A19" s="22" t="s">
        <v>34</v>
      </c>
      <c r="B19" s="23">
        <v>349</v>
      </c>
      <c r="C19" s="23"/>
      <c r="D19" s="23"/>
      <c r="E19" s="23"/>
      <c r="F19" s="23"/>
      <c r="G19" s="23"/>
      <c r="H19" s="23"/>
      <c r="I19" s="23"/>
      <c r="J19" s="24"/>
      <c r="K19" s="25">
        <v>349</v>
      </c>
      <c r="L19" s="26">
        <v>3</v>
      </c>
      <c r="M19" s="27">
        <v>0.8951242658185641</v>
      </c>
      <c r="N19" s="45"/>
    </row>
    <row r="20" spans="1:14" s="5" customFormat="1" ht="15" customHeight="1">
      <c r="A20" s="22" t="s">
        <v>35</v>
      </c>
      <c r="B20" s="23">
        <v>6</v>
      </c>
      <c r="C20" s="23">
        <v>12</v>
      </c>
      <c r="D20" s="23">
        <v>19</v>
      </c>
      <c r="E20" s="23">
        <v>66</v>
      </c>
      <c r="F20" s="23">
        <v>55</v>
      </c>
      <c r="G20" s="23">
        <v>54</v>
      </c>
      <c r="H20" s="23">
        <v>127</v>
      </c>
      <c r="I20" s="23">
        <v>157</v>
      </c>
      <c r="J20" s="24"/>
      <c r="K20" s="25">
        <v>496</v>
      </c>
      <c r="L20" s="26">
        <v>67</v>
      </c>
      <c r="M20" s="27">
        <v>1.2721536843725152</v>
      </c>
      <c r="N20" s="45"/>
    </row>
    <row r="21" spans="1:14" s="5" customFormat="1" ht="15" customHeight="1">
      <c r="A21" s="28" t="s">
        <v>36</v>
      </c>
      <c r="B21" s="23"/>
      <c r="C21" s="23">
        <v>14</v>
      </c>
      <c r="D21" s="23">
        <v>25</v>
      </c>
      <c r="E21" s="23">
        <v>277</v>
      </c>
      <c r="F21" s="23">
        <v>805</v>
      </c>
      <c r="G21" s="23">
        <v>661</v>
      </c>
      <c r="H21" s="23">
        <v>418</v>
      </c>
      <c r="I21" s="23">
        <v>78</v>
      </c>
      <c r="J21" s="24"/>
      <c r="K21" s="25">
        <v>2278</v>
      </c>
      <c r="L21" s="26">
        <v>1276</v>
      </c>
      <c r="M21" s="27">
        <v>5.842673574597963</v>
      </c>
      <c r="N21" s="45"/>
    </row>
    <row r="22" spans="1:14" s="29" customFormat="1" ht="21.75" customHeight="1">
      <c r="A22" s="22" t="s">
        <v>37</v>
      </c>
      <c r="B22" s="23">
        <v>17</v>
      </c>
      <c r="C22" s="23">
        <v>11</v>
      </c>
      <c r="D22" s="23">
        <v>9</v>
      </c>
      <c r="E22" s="23">
        <v>31</v>
      </c>
      <c r="F22" s="23">
        <v>39</v>
      </c>
      <c r="G22" s="23">
        <v>34</v>
      </c>
      <c r="H22" s="23">
        <v>77</v>
      </c>
      <c r="I22" s="23">
        <v>68</v>
      </c>
      <c r="J22" s="24"/>
      <c r="K22" s="25">
        <v>286</v>
      </c>
      <c r="L22" s="26">
        <v>8</v>
      </c>
      <c r="M22" s="27">
        <v>0.7335402292954424</v>
      </c>
      <c r="N22" s="46"/>
    </row>
    <row r="23" spans="1:14" s="5" customFormat="1" ht="15" customHeight="1">
      <c r="A23" s="22" t="s">
        <v>38</v>
      </c>
      <c r="B23" s="23">
        <v>1</v>
      </c>
      <c r="C23" s="23">
        <v>7</v>
      </c>
      <c r="D23" s="23">
        <v>25</v>
      </c>
      <c r="E23" s="23">
        <v>245</v>
      </c>
      <c r="F23" s="23">
        <v>235</v>
      </c>
      <c r="G23" s="23">
        <v>110</v>
      </c>
      <c r="H23" s="23">
        <v>142</v>
      </c>
      <c r="I23" s="23">
        <v>247</v>
      </c>
      <c r="J23" s="24"/>
      <c r="K23" s="25">
        <v>1012</v>
      </c>
      <c r="L23" s="26">
        <v>72</v>
      </c>
      <c r="M23" s="27">
        <v>2.5956038882761807</v>
      </c>
      <c r="N23" s="45"/>
    </row>
    <row r="24" spans="1:14" s="5" customFormat="1" ht="15" customHeight="1">
      <c r="A24" s="22" t="s">
        <v>39</v>
      </c>
      <c r="B24" s="23"/>
      <c r="C24" s="23"/>
      <c r="D24" s="23"/>
      <c r="E24" s="23">
        <v>13</v>
      </c>
      <c r="F24" s="23">
        <v>32</v>
      </c>
      <c r="G24" s="23">
        <v>3</v>
      </c>
      <c r="H24" s="23">
        <v>3</v>
      </c>
      <c r="I24" s="23">
        <v>5</v>
      </c>
      <c r="J24" s="24"/>
      <c r="K24" s="25">
        <v>56</v>
      </c>
      <c r="L24" s="26">
        <v>4</v>
      </c>
      <c r="M24" s="27">
        <v>0.14363025468721946</v>
      </c>
      <c r="N24" s="45"/>
    </row>
    <row r="25" spans="1:14" s="5" customFormat="1" ht="15" customHeight="1">
      <c r="A25" s="22" t="s">
        <v>40</v>
      </c>
      <c r="B25" s="23">
        <v>1</v>
      </c>
      <c r="C25" s="23">
        <v>8</v>
      </c>
      <c r="D25" s="23">
        <v>7</v>
      </c>
      <c r="E25" s="23">
        <v>56</v>
      </c>
      <c r="F25" s="23">
        <v>60</v>
      </c>
      <c r="G25" s="23">
        <v>46</v>
      </c>
      <c r="H25" s="23">
        <v>83</v>
      </c>
      <c r="I25" s="23">
        <v>61</v>
      </c>
      <c r="J25" s="24"/>
      <c r="K25" s="25">
        <v>322</v>
      </c>
      <c r="L25" s="26">
        <v>13</v>
      </c>
      <c r="M25" s="27">
        <v>0.825873964451512</v>
      </c>
      <c r="N25" s="45"/>
    </row>
    <row r="26" spans="1:14" s="5" customFormat="1" ht="15" customHeight="1">
      <c r="A26" s="22" t="s">
        <v>41</v>
      </c>
      <c r="B26" s="23"/>
      <c r="C26" s="23"/>
      <c r="D26" s="23"/>
      <c r="E26" s="23">
        <v>3</v>
      </c>
      <c r="F26" s="23">
        <v>2</v>
      </c>
      <c r="G26" s="23">
        <v>1</v>
      </c>
      <c r="H26" s="23">
        <v>2</v>
      </c>
      <c r="I26" s="23">
        <v>1</v>
      </c>
      <c r="J26" s="24"/>
      <c r="K26" s="25">
        <v>9</v>
      </c>
      <c r="L26" s="30"/>
      <c r="M26" s="27">
        <v>0.023083433789017414</v>
      </c>
      <c r="N26" s="45"/>
    </row>
    <row r="27" spans="1:14" s="5" customFormat="1" ht="15" customHeight="1">
      <c r="A27" s="22" t="s">
        <v>42</v>
      </c>
      <c r="B27" s="23">
        <v>3</v>
      </c>
      <c r="C27" s="23">
        <v>10</v>
      </c>
      <c r="D27" s="23">
        <v>8</v>
      </c>
      <c r="E27" s="23">
        <v>135</v>
      </c>
      <c r="F27" s="23">
        <v>139</v>
      </c>
      <c r="G27" s="23">
        <v>103</v>
      </c>
      <c r="H27" s="23">
        <v>111</v>
      </c>
      <c r="I27" s="23">
        <v>58</v>
      </c>
      <c r="J27" s="24"/>
      <c r="K27" s="25">
        <v>567</v>
      </c>
      <c r="L27" s="30">
        <v>264</v>
      </c>
      <c r="M27" s="27">
        <v>1.4542563287080972</v>
      </c>
      <c r="N27" s="45"/>
    </row>
    <row r="28" spans="1:14" s="5" customFormat="1" ht="15" customHeight="1">
      <c r="A28" s="22" t="s">
        <v>43</v>
      </c>
      <c r="B28" s="23"/>
      <c r="C28" s="23"/>
      <c r="D28" s="23">
        <v>2</v>
      </c>
      <c r="E28" s="23">
        <v>7</v>
      </c>
      <c r="F28" s="23">
        <v>2</v>
      </c>
      <c r="G28" s="23">
        <v>1</v>
      </c>
      <c r="H28" s="23">
        <v>10</v>
      </c>
      <c r="I28" s="23">
        <v>13</v>
      </c>
      <c r="J28" s="24"/>
      <c r="K28" s="25">
        <v>35</v>
      </c>
      <c r="L28" s="30"/>
      <c r="M28" s="27">
        <v>0.08976890917951216</v>
      </c>
      <c r="N28" s="45"/>
    </row>
    <row r="29" spans="1:14" s="5" customFormat="1" ht="15" customHeight="1">
      <c r="A29" s="31" t="s">
        <v>44</v>
      </c>
      <c r="B29" s="23"/>
      <c r="C29" s="23"/>
      <c r="D29" s="23">
        <v>1</v>
      </c>
      <c r="E29" s="23">
        <v>12</v>
      </c>
      <c r="F29" s="23">
        <v>20</v>
      </c>
      <c r="G29" s="23"/>
      <c r="H29" s="23">
        <v>2</v>
      </c>
      <c r="I29" s="23"/>
      <c r="J29" s="24"/>
      <c r="K29" s="25">
        <v>35</v>
      </c>
      <c r="L29" s="30">
        <v>15</v>
      </c>
      <c r="M29" s="27">
        <v>0.08976890917951216</v>
      </c>
      <c r="N29" s="45"/>
    </row>
    <row r="30" spans="1:14" s="5" customFormat="1" ht="15" customHeight="1">
      <c r="A30" s="31" t="s">
        <v>59</v>
      </c>
      <c r="B30" s="23">
        <v>1</v>
      </c>
      <c r="C30" s="23"/>
      <c r="D30" s="23">
        <v>1</v>
      </c>
      <c r="E30" s="23">
        <v>6</v>
      </c>
      <c r="F30" s="23">
        <v>23</v>
      </c>
      <c r="G30" s="23">
        <v>22</v>
      </c>
      <c r="H30" s="23">
        <v>18</v>
      </c>
      <c r="I30" s="23">
        <v>7</v>
      </c>
      <c r="J30" s="24"/>
      <c r="K30" s="25">
        <v>78</v>
      </c>
      <c r="L30" s="30"/>
      <c r="M30" s="27">
        <v>0.20005642617148428</v>
      </c>
      <c r="N30" s="45"/>
    </row>
    <row r="31" spans="1:14" s="5" customFormat="1" ht="15" customHeight="1">
      <c r="A31" s="31" t="s">
        <v>60</v>
      </c>
      <c r="B31" s="23"/>
      <c r="C31" s="23"/>
      <c r="D31" s="23"/>
      <c r="E31" s="23">
        <v>9</v>
      </c>
      <c r="F31" s="23">
        <v>8</v>
      </c>
      <c r="G31" s="23">
        <v>2</v>
      </c>
      <c r="H31" s="23">
        <v>3</v>
      </c>
      <c r="I31" s="23">
        <v>1</v>
      </c>
      <c r="J31" s="24"/>
      <c r="K31" s="25">
        <v>23</v>
      </c>
      <c r="L31" s="30">
        <v>4</v>
      </c>
      <c r="M31" s="27">
        <v>0.05899099746082228</v>
      </c>
      <c r="N31" s="45"/>
    </row>
    <row r="32" spans="1:14" s="5" customFormat="1" ht="15" customHeight="1">
      <c r="A32" s="32" t="s">
        <v>47</v>
      </c>
      <c r="B32" s="33">
        <v>616</v>
      </c>
      <c r="C32" s="33">
        <v>389</v>
      </c>
      <c r="D32" s="33">
        <v>641</v>
      </c>
      <c r="E32" s="33">
        <v>9614</v>
      </c>
      <c r="F32" s="33">
        <v>6925</v>
      </c>
      <c r="G32" s="33">
        <v>5952</v>
      </c>
      <c r="H32" s="33">
        <v>8296</v>
      </c>
      <c r="I32" s="33">
        <v>6556</v>
      </c>
      <c r="J32" s="33">
        <v>0</v>
      </c>
      <c r="K32" s="42">
        <v>38989</v>
      </c>
      <c r="L32" s="44">
        <v>7565</v>
      </c>
      <c r="M32" s="43">
        <v>100</v>
      </c>
      <c r="N32" s="45"/>
    </row>
    <row r="33" spans="1:14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  <c r="N33" s="45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horizontalDpi="300" verticalDpi="300" orientation="landscape" paperSize="9" scale="90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showZeros="0" zoomScalePageLayoutView="0" workbookViewId="0" topLeftCell="A22">
      <selection activeCell="A37" sqref="A37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  <col min="13" max="13" width="10.625" style="0" customWidth="1"/>
    <col min="14" max="14" width="43.125" style="0" customWidth="1"/>
    <col min="15" max="15" width="26.375" style="0" customWidth="1"/>
  </cols>
  <sheetData>
    <row r="1" spans="1:13" s="50" customFormat="1" ht="1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>
      <c r="A2" s="51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2</v>
      </c>
    </row>
    <row r="3" spans="1:15" s="50" customFormat="1" ht="12" customHeight="1">
      <c r="A3" s="54" t="s">
        <v>3</v>
      </c>
      <c r="B3" s="55" t="s">
        <v>4</v>
      </c>
      <c r="C3" s="55"/>
      <c r="D3" s="55"/>
      <c r="E3" s="55"/>
      <c r="F3" s="55"/>
      <c r="G3" s="55"/>
      <c r="H3" s="55"/>
      <c r="I3" s="55"/>
      <c r="J3" s="56"/>
      <c r="K3" s="57" t="s">
        <v>5</v>
      </c>
      <c r="L3" s="58" t="s">
        <v>6</v>
      </c>
      <c r="M3" s="57" t="s">
        <v>7</v>
      </c>
      <c r="O3" s="59"/>
    </row>
    <row r="4" spans="1:15" s="50" customFormat="1" ht="12">
      <c r="A4" s="60" t="s">
        <v>63</v>
      </c>
      <c r="B4" s="61" t="s">
        <v>9</v>
      </c>
      <c r="C4" s="62" t="s">
        <v>10</v>
      </c>
      <c r="D4" s="62" t="s">
        <v>11</v>
      </c>
      <c r="E4" s="62" t="s">
        <v>12</v>
      </c>
      <c r="F4" s="62" t="s">
        <v>13</v>
      </c>
      <c r="G4" s="62" t="s">
        <v>14</v>
      </c>
      <c r="H4" s="62" t="s">
        <v>15</v>
      </c>
      <c r="I4" s="62" t="s">
        <v>16</v>
      </c>
      <c r="J4" s="63" t="s">
        <v>17</v>
      </c>
      <c r="K4" s="63"/>
      <c r="L4" s="64" t="s">
        <v>18</v>
      </c>
      <c r="M4" s="63" t="s">
        <v>19</v>
      </c>
      <c r="O4" s="65"/>
    </row>
    <row r="5" spans="1:15" s="50" customFormat="1" ht="12.75" customHeight="1">
      <c r="A5" s="66" t="s">
        <v>20</v>
      </c>
      <c r="B5" s="67">
        <v>18</v>
      </c>
      <c r="C5" s="67">
        <v>50</v>
      </c>
      <c r="D5" s="67">
        <v>55</v>
      </c>
      <c r="E5" s="67">
        <v>177</v>
      </c>
      <c r="F5" s="67">
        <v>328</v>
      </c>
      <c r="G5" s="67">
        <v>372</v>
      </c>
      <c r="H5" s="67">
        <v>784</v>
      </c>
      <c r="I5" s="67">
        <v>740</v>
      </c>
      <c r="J5" s="67"/>
      <c r="K5" s="68">
        <v>2524</v>
      </c>
      <c r="L5" s="69">
        <v>250</v>
      </c>
      <c r="M5" s="70">
        <v>6.306846576711644</v>
      </c>
      <c r="N5" s="71"/>
      <c r="O5" s="72"/>
    </row>
    <row r="6" spans="1:15" s="50" customFormat="1" ht="12.75" customHeight="1">
      <c r="A6" s="66" t="s">
        <v>21</v>
      </c>
      <c r="B6" s="67">
        <v>6</v>
      </c>
      <c r="C6" s="67">
        <v>15</v>
      </c>
      <c r="D6" s="67">
        <v>21</v>
      </c>
      <c r="E6" s="67">
        <v>69</v>
      </c>
      <c r="F6" s="67">
        <v>179</v>
      </c>
      <c r="G6" s="67">
        <v>330</v>
      </c>
      <c r="H6" s="67">
        <v>329</v>
      </c>
      <c r="I6" s="67">
        <v>138</v>
      </c>
      <c r="J6" s="67"/>
      <c r="K6" s="68">
        <v>1087</v>
      </c>
      <c r="L6" s="69">
        <v>707</v>
      </c>
      <c r="M6" s="70">
        <v>2.7161419290354822</v>
      </c>
      <c r="N6" s="71"/>
      <c r="O6" s="72"/>
    </row>
    <row r="7" spans="1:15" s="50" customFormat="1" ht="12.75" customHeight="1">
      <c r="A7" s="66" t="s">
        <v>22</v>
      </c>
      <c r="B7" s="67">
        <v>21</v>
      </c>
      <c r="C7" s="67">
        <v>62</v>
      </c>
      <c r="D7" s="67">
        <v>92</v>
      </c>
      <c r="E7" s="67">
        <v>368</v>
      </c>
      <c r="F7" s="67">
        <v>309</v>
      </c>
      <c r="G7" s="67">
        <v>157</v>
      </c>
      <c r="H7" s="67">
        <v>105</v>
      </c>
      <c r="I7" s="67">
        <v>60</v>
      </c>
      <c r="J7" s="67"/>
      <c r="K7" s="68">
        <v>1174</v>
      </c>
      <c r="L7" s="69">
        <v>259</v>
      </c>
      <c r="M7" s="70">
        <v>2.9335332333833084</v>
      </c>
      <c r="N7" s="71"/>
      <c r="O7" s="72"/>
    </row>
    <row r="8" spans="1:15" s="50" customFormat="1" ht="12.75" customHeight="1">
      <c r="A8" s="66" t="s">
        <v>23</v>
      </c>
      <c r="B8" s="67">
        <v>54</v>
      </c>
      <c r="C8" s="67">
        <v>57</v>
      </c>
      <c r="D8" s="67">
        <v>41</v>
      </c>
      <c r="E8" s="67">
        <v>111</v>
      </c>
      <c r="F8" s="67">
        <v>365</v>
      </c>
      <c r="G8" s="67">
        <v>449</v>
      </c>
      <c r="H8" s="67">
        <v>886</v>
      </c>
      <c r="I8" s="67">
        <v>922</v>
      </c>
      <c r="J8" s="67"/>
      <c r="K8" s="68">
        <v>2885</v>
      </c>
      <c r="L8" s="69">
        <v>167</v>
      </c>
      <c r="M8" s="70">
        <v>7.208895552223888</v>
      </c>
      <c r="N8" s="71"/>
      <c r="O8" s="72"/>
    </row>
    <row r="9" spans="1:15" s="50" customFormat="1" ht="12.75" customHeight="1">
      <c r="A9" s="66" t="s">
        <v>24</v>
      </c>
      <c r="B9" s="67">
        <v>15</v>
      </c>
      <c r="C9" s="67">
        <v>7</v>
      </c>
      <c r="D9" s="67">
        <v>13</v>
      </c>
      <c r="E9" s="67">
        <v>219</v>
      </c>
      <c r="F9" s="67">
        <v>666</v>
      </c>
      <c r="G9" s="67">
        <v>909</v>
      </c>
      <c r="H9" s="67">
        <v>1885</v>
      </c>
      <c r="I9" s="67">
        <v>1569</v>
      </c>
      <c r="J9" s="67"/>
      <c r="K9" s="68">
        <v>5283</v>
      </c>
      <c r="L9" s="69">
        <v>598</v>
      </c>
      <c r="M9" s="70">
        <v>13.200899550224888</v>
      </c>
      <c r="N9" s="71"/>
      <c r="O9" s="69"/>
    </row>
    <row r="10" spans="1:15" s="50" customFormat="1" ht="12.75" customHeight="1">
      <c r="A10" s="66" t="s">
        <v>25</v>
      </c>
      <c r="B10" s="67">
        <v>32</v>
      </c>
      <c r="C10" s="67">
        <v>61</v>
      </c>
      <c r="D10" s="67">
        <v>98</v>
      </c>
      <c r="E10" s="67">
        <v>395</v>
      </c>
      <c r="F10" s="67">
        <v>633</v>
      </c>
      <c r="G10" s="67">
        <v>566</v>
      </c>
      <c r="H10" s="67">
        <v>820</v>
      </c>
      <c r="I10" s="67">
        <v>584</v>
      </c>
      <c r="J10" s="67"/>
      <c r="K10" s="68">
        <v>3189</v>
      </c>
      <c r="L10" s="69">
        <v>338</v>
      </c>
      <c r="M10" s="70">
        <v>7.968515742128935</v>
      </c>
      <c r="N10" s="71"/>
      <c r="O10" s="72"/>
    </row>
    <row r="11" spans="1:15" s="50" customFormat="1" ht="12.75" customHeight="1">
      <c r="A11" s="66" t="s">
        <v>26</v>
      </c>
      <c r="B11" s="67"/>
      <c r="C11" s="67">
        <v>1</v>
      </c>
      <c r="D11" s="67">
        <v>3</v>
      </c>
      <c r="E11" s="67">
        <v>136</v>
      </c>
      <c r="F11" s="67">
        <v>291</v>
      </c>
      <c r="G11" s="67">
        <v>253</v>
      </c>
      <c r="H11" s="67">
        <v>294</v>
      </c>
      <c r="I11" s="67">
        <v>215</v>
      </c>
      <c r="J11" s="67"/>
      <c r="K11" s="68">
        <v>1193</v>
      </c>
      <c r="L11" s="69">
        <v>56</v>
      </c>
      <c r="M11" s="70">
        <v>2.981009495252374</v>
      </c>
      <c r="N11" s="71"/>
      <c r="O11" s="72"/>
    </row>
    <row r="12" spans="1:15" s="50" customFormat="1" ht="12.75" customHeight="1">
      <c r="A12" s="66" t="s">
        <v>27</v>
      </c>
      <c r="B12" s="67">
        <v>24</v>
      </c>
      <c r="C12" s="67">
        <v>55</v>
      </c>
      <c r="D12" s="67">
        <v>118</v>
      </c>
      <c r="E12" s="67">
        <v>555</v>
      </c>
      <c r="F12" s="67">
        <v>1161</v>
      </c>
      <c r="G12" s="67">
        <v>1152</v>
      </c>
      <c r="H12" s="67">
        <v>1508</v>
      </c>
      <c r="I12" s="67">
        <v>833</v>
      </c>
      <c r="J12" s="67"/>
      <c r="K12" s="68">
        <v>5406</v>
      </c>
      <c r="L12" s="69">
        <v>977</v>
      </c>
      <c r="M12" s="70">
        <v>13.50824587706147</v>
      </c>
      <c r="N12" s="71"/>
      <c r="O12" s="72"/>
    </row>
    <row r="13" spans="1:15" s="50" customFormat="1" ht="12.75" customHeight="1">
      <c r="A13" s="73" t="s">
        <v>28</v>
      </c>
      <c r="B13" s="67">
        <v>9</v>
      </c>
      <c r="C13" s="67">
        <v>7</v>
      </c>
      <c r="D13" s="67">
        <v>25</v>
      </c>
      <c r="E13" s="67">
        <v>354</v>
      </c>
      <c r="F13" s="67">
        <v>510</v>
      </c>
      <c r="G13" s="67">
        <v>341</v>
      </c>
      <c r="H13" s="67">
        <v>346</v>
      </c>
      <c r="I13" s="67">
        <v>217</v>
      </c>
      <c r="J13" s="67"/>
      <c r="K13" s="68">
        <v>1809</v>
      </c>
      <c r="L13" s="69">
        <v>471</v>
      </c>
      <c r="M13" s="70">
        <v>4.52023988005997</v>
      </c>
      <c r="N13" s="71"/>
      <c r="O13" s="72"/>
    </row>
    <row r="14" spans="1:15" s="50" customFormat="1" ht="12.75" customHeight="1">
      <c r="A14" s="66" t="s">
        <v>29</v>
      </c>
      <c r="B14" s="67">
        <v>13</v>
      </c>
      <c r="C14" s="67">
        <v>20</v>
      </c>
      <c r="D14" s="67">
        <v>52</v>
      </c>
      <c r="E14" s="67">
        <v>109</v>
      </c>
      <c r="F14" s="67">
        <v>206</v>
      </c>
      <c r="G14" s="67">
        <v>131</v>
      </c>
      <c r="H14" s="67">
        <v>176</v>
      </c>
      <c r="I14" s="67">
        <v>155</v>
      </c>
      <c r="J14" s="67"/>
      <c r="K14" s="68">
        <v>862</v>
      </c>
      <c r="L14" s="69">
        <v>74</v>
      </c>
      <c r="M14" s="70">
        <v>2.1539230384807597</v>
      </c>
      <c r="N14" s="71"/>
      <c r="O14" s="72"/>
    </row>
    <row r="15" spans="1:15" s="50" customFormat="1" ht="12.75" customHeight="1">
      <c r="A15" s="66" t="s">
        <v>30</v>
      </c>
      <c r="B15" s="67">
        <v>4</v>
      </c>
      <c r="C15" s="67">
        <v>6</v>
      </c>
      <c r="D15" s="67">
        <v>12</v>
      </c>
      <c r="E15" s="67">
        <v>165</v>
      </c>
      <c r="F15" s="67">
        <v>220</v>
      </c>
      <c r="G15" s="67">
        <v>270</v>
      </c>
      <c r="H15" s="67">
        <v>420</v>
      </c>
      <c r="I15" s="67">
        <v>279</v>
      </c>
      <c r="J15" s="67"/>
      <c r="K15" s="68">
        <v>1376</v>
      </c>
      <c r="L15" s="69">
        <v>118</v>
      </c>
      <c r="M15" s="70">
        <v>3.438280859570215</v>
      </c>
      <c r="N15" s="71"/>
      <c r="O15" s="72"/>
    </row>
    <row r="16" spans="1:15" s="50" customFormat="1" ht="12.75" customHeight="1">
      <c r="A16" s="66" t="s">
        <v>31</v>
      </c>
      <c r="B16"/>
      <c r="C16"/>
      <c r="D16"/>
      <c r="E16"/>
      <c r="F16"/>
      <c r="G16"/>
      <c r="H16"/>
      <c r="I16"/>
      <c r="J16"/>
      <c r="K16" s="68">
        <v>0</v>
      </c>
      <c r="L16" s="74"/>
      <c r="M16" s="70">
        <v>0</v>
      </c>
      <c r="N16" s="71"/>
      <c r="O16" s="72"/>
    </row>
    <row r="17" spans="1:15" s="50" customFormat="1" ht="12.75" customHeight="1">
      <c r="A17" s="66" t="s">
        <v>32</v>
      </c>
      <c r="B17" s="67">
        <v>1</v>
      </c>
      <c r="C17" s="67">
        <v>2</v>
      </c>
      <c r="D17" s="67">
        <v>6</v>
      </c>
      <c r="E17" s="67">
        <v>1132</v>
      </c>
      <c r="F17" s="67">
        <v>881</v>
      </c>
      <c r="G17" s="67">
        <v>363</v>
      </c>
      <c r="H17" s="67">
        <v>181</v>
      </c>
      <c r="I17" s="67">
        <v>49</v>
      </c>
      <c r="J17" s="67"/>
      <c r="K17" s="68">
        <v>2615</v>
      </c>
      <c r="L17" s="69">
        <v>904</v>
      </c>
      <c r="M17" s="70">
        <v>6.534232883558221</v>
      </c>
      <c r="N17" s="71"/>
      <c r="O17" s="72"/>
    </row>
    <row r="18" spans="1:15" s="50" customFormat="1" ht="12.75" customHeight="1">
      <c r="A18" s="66" t="s">
        <v>33</v>
      </c>
      <c r="B18" s="67"/>
      <c r="C18" s="67"/>
      <c r="D18" s="67"/>
      <c r="E18" s="67">
        <v>5122</v>
      </c>
      <c r="F18" s="67">
        <v>57</v>
      </c>
      <c r="G18" s="67"/>
      <c r="H18" s="67"/>
      <c r="I18" s="67"/>
      <c r="J18" s="67"/>
      <c r="K18" s="68">
        <v>5179</v>
      </c>
      <c r="L18" s="69">
        <v>1075</v>
      </c>
      <c r="M18" s="70">
        <v>12.94102948525737</v>
      </c>
      <c r="N18" s="71"/>
      <c r="O18" s="72"/>
    </row>
    <row r="19" spans="1:15" s="50" customFormat="1" ht="12.75" customHeight="1">
      <c r="A19" s="66" t="s">
        <v>34</v>
      </c>
      <c r="B19" s="67">
        <v>350</v>
      </c>
      <c r="C19" s="67"/>
      <c r="D19" s="67"/>
      <c r="E19" s="67"/>
      <c r="F19" s="67"/>
      <c r="G19" s="67"/>
      <c r="H19" s="67"/>
      <c r="I19" s="67"/>
      <c r="J19" s="67"/>
      <c r="K19" s="68">
        <v>350</v>
      </c>
      <c r="L19" s="69">
        <v>4</v>
      </c>
      <c r="M19" s="70">
        <v>0.8745627186406797</v>
      </c>
      <c r="N19" s="71"/>
      <c r="O19" s="72"/>
    </row>
    <row r="20" spans="1:15" s="50" customFormat="1" ht="12.75" customHeight="1">
      <c r="A20" s="66" t="s">
        <v>35</v>
      </c>
      <c r="B20" s="67">
        <v>16</v>
      </c>
      <c r="C20" s="67">
        <v>15</v>
      </c>
      <c r="D20" s="67">
        <v>28</v>
      </c>
      <c r="E20" s="67">
        <v>55</v>
      </c>
      <c r="F20" s="67">
        <v>54</v>
      </c>
      <c r="G20" s="67">
        <v>45</v>
      </c>
      <c r="H20" s="67">
        <v>94</v>
      </c>
      <c r="I20" s="67">
        <v>133</v>
      </c>
      <c r="J20" s="67"/>
      <c r="K20" s="68">
        <v>440</v>
      </c>
      <c r="L20" s="69">
        <v>75</v>
      </c>
      <c r="M20" s="70">
        <v>1.0994502748625687</v>
      </c>
      <c r="N20" s="71"/>
      <c r="O20" s="72"/>
    </row>
    <row r="21" spans="1:15" s="50" customFormat="1" ht="12.75" customHeight="1">
      <c r="A21" s="75" t="s">
        <v>36</v>
      </c>
      <c r="B21" s="67"/>
      <c r="C21" s="67">
        <v>8</v>
      </c>
      <c r="D21" s="67">
        <v>26</v>
      </c>
      <c r="E21" s="67">
        <v>208</v>
      </c>
      <c r="F21" s="67">
        <v>798</v>
      </c>
      <c r="G21" s="67">
        <v>627</v>
      </c>
      <c r="H21" s="67">
        <v>411</v>
      </c>
      <c r="I21" s="67">
        <v>55</v>
      </c>
      <c r="J21" s="67"/>
      <c r="K21" s="68">
        <v>2133</v>
      </c>
      <c r="L21" s="69">
        <v>1178</v>
      </c>
      <c r="M21" s="70">
        <v>5.329835082458771</v>
      </c>
      <c r="N21" s="71"/>
      <c r="O21" s="72"/>
    </row>
    <row r="22" spans="1:15" s="81" customFormat="1" ht="24">
      <c r="A22" s="66" t="s">
        <v>37</v>
      </c>
      <c r="B22" s="76">
        <v>27</v>
      </c>
      <c r="C22" s="76">
        <v>14</v>
      </c>
      <c r="D22" s="76">
        <v>11</v>
      </c>
      <c r="E22" s="76">
        <v>44</v>
      </c>
      <c r="F22" s="76">
        <v>29</v>
      </c>
      <c r="G22" s="76">
        <v>26</v>
      </c>
      <c r="H22" s="76">
        <v>80</v>
      </c>
      <c r="I22" s="76">
        <v>73</v>
      </c>
      <c r="J22" s="76"/>
      <c r="K22" s="68">
        <v>304</v>
      </c>
      <c r="L22" s="77">
        <v>14</v>
      </c>
      <c r="M22" s="78">
        <v>0.7596201899050474</v>
      </c>
      <c r="N22" s="79"/>
      <c r="O22" s="80"/>
    </row>
    <row r="23" spans="1:15" s="50" customFormat="1" ht="12.75" customHeight="1">
      <c r="A23" s="66" t="s">
        <v>38</v>
      </c>
      <c r="B23" s="76"/>
      <c r="C23" s="76">
        <v>6</v>
      </c>
      <c r="D23" s="76">
        <v>36</v>
      </c>
      <c r="E23" s="76">
        <v>278</v>
      </c>
      <c r="F23" s="76">
        <v>224</v>
      </c>
      <c r="G23" s="76">
        <v>117</v>
      </c>
      <c r="H23" s="76">
        <v>203</v>
      </c>
      <c r="I23" s="76">
        <v>200</v>
      </c>
      <c r="J23" s="76"/>
      <c r="K23" s="68">
        <v>1064</v>
      </c>
      <c r="L23" s="77">
        <v>72</v>
      </c>
      <c r="M23" s="70">
        <v>2.658670664667666</v>
      </c>
      <c r="N23" s="71"/>
      <c r="O23" s="72"/>
    </row>
    <row r="24" spans="1:15" s="50" customFormat="1" ht="12.75" customHeight="1">
      <c r="A24" s="66" t="s">
        <v>39</v>
      </c>
      <c r="B24" s="67"/>
      <c r="C24" s="67"/>
      <c r="D24" s="67"/>
      <c r="E24" s="67">
        <v>30</v>
      </c>
      <c r="F24" s="67">
        <v>27</v>
      </c>
      <c r="G24" s="67">
        <v>4</v>
      </c>
      <c r="H24" s="67">
        <v>4</v>
      </c>
      <c r="I24" s="67"/>
      <c r="J24" s="67"/>
      <c r="K24" s="68">
        <v>65</v>
      </c>
      <c r="L24" s="69">
        <v>2</v>
      </c>
      <c r="M24" s="70">
        <v>0.16241879060469766</v>
      </c>
      <c r="N24" s="71"/>
      <c r="O24" s="72"/>
    </row>
    <row r="25" spans="1:15" s="50" customFormat="1" ht="12.75" customHeight="1">
      <c r="A25" s="66" t="s">
        <v>40</v>
      </c>
      <c r="B25" s="67"/>
      <c r="C25" s="67">
        <v>5</v>
      </c>
      <c r="D25" s="67">
        <v>12</v>
      </c>
      <c r="E25" s="67">
        <v>50</v>
      </c>
      <c r="F25" s="67">
        <v>44</v>
      </c>
      <c r="G25" s="67">
        <v>36</v>
      </c>
      <c r="H25" s="67">
        <v>85</v>
      </c>
      <c r="I25" s="67">
        <v>63</v>
      </c>
      <c r="J25" s="67"/>
      <c r="K25" s="68">
        <v>295</v>
      </c>
      <c r="L25" s="69">
        <v>12</v>
      </c>
      <c r="M25" s="70">
        <v>0.7371314342828585</v>
      </c>
      <c r="N25" s="71"/>
      <c r="O25" s="72"/>
    </row>
    <row r="26" spans="1:15" s="50" customFormat="1" ht="12.75" customHeight="1">
      <c r="A26" s="66" t="s">
        <v>41</v>
      </c>
      <c r="B26" s="67"/>
      <c r="C26" s="67">
        <v>1</v>
      </c>
      <c r="D26" s="67"/>
      <c r="E26" s="67">
        <v>2</v>
      </c>
      <c r="F26" s="67">
        <v>3</v>
      </c>
      <c r="G26" s="67"/>
      <c r="H26" s="67">
        <v>2</v>
      </c>
      <c r="I26" s="67">
        <v>3</v>
      </c>
      <c r="J26" s="67"/>
      <c r="K26" s="68">
        <v>11</v>
      </c>
      <c r="L26" s="69"/>
      <c r="M26" s="70">
        <v>0.027486256871564217</v>
      </c>
      <c r="N26" s="71"/>
      <c r="O26" s="72"/>
    </row>
    <row r="27" spans="1:15" s="50" customFormat="1" ht="12.75" customHeight="1">
      <c r="A27" s="66" t="s">
        <v>42</v>
      </c>
      <c r="B27" s="67">
        <v>6</v>
      </c>
      <c r="C27" s="67">
        <v>5</v>
      </c>
      <c r="D27" s="67">
        <v>8</v>
      </c>
      <c r="E27" s="67">
        <v>148</v>
      </c>
      <c r="F27" s="67">
        <v>150</v>
      </c>
      <c r="G27" s="67">
        <v>108</v>
      </c>
      <c r="H27" s="67">
        <v>110</v>
      </c>
      <c r="I27" s="67">
        <v>33</v>
      </c>
      <c r="J27" s="67"/>
      <c r="K27" s="68">
        <v>568</v>
      </c>
      <c r="L27" s="69">
        <v>273</v>
      </c>
      <c r="M27" s="70">
        <v>1.4192903548225888</v>
      </c>
      <c r="N27" s="71"/>
      <c r="O27" s="72"/>
    </row>
    <row r="28" spans="1:15" s="50" customFormat="1" ht="12.75" customHeight="1">
      <c r="A28" s="66" t="s">
        <v>43</v>
      </c>
      <c r="B28" s="67"/>
      <c r="C28" s="67"/>
      <c r="D28" s="67"/>
      <c r="E28" s="67">
        <v>4</v>
      </c>
      <c r="F28" s="67">
        <v>6</v>
      </c>
      <c r="G28" s="67">
        <v>6</v>
      </c>
      <c r="H28" s="67">
        <v>18</v>
      </c>
      <c r="I28" s="67">
        <v>9</v>
      </c>
      <c r="J28" s="67"/>
      <c r="K28" s="68">
        <v>43</v>
      </c>
      <c r="L28" s="69"/>
      <c r="M28" s="70">
        <v>0.10744627686156921</v>
      </c>
      <c r="N28" s="71"/>
      <c r="O28" s="72"/>
    </row>
    <row r="29" spans="1:15" s="50" customFormat="1" ht="12.75" customHeight="1">
      <c r="A29" s="82" t="s">
        <v>44</v>
      </c>
      <c r="B29" s="67"/>
      <c r="C29" s="67"/>
      <c r="D29" s="67">
        <v>1</v>
      </c>
      <c r="E29" s="67">
        <v>24</v>
      </c>
      <c r="F29" s="67">
        <v>29</v>
      </c>
      <c r="G29" s="67">
        <v>4</v>
      </c>
      <c r="H29" s="67">
        <v>2</v>
      </c>
      <c r="I29" s="67"/>
      <c r="J29" s="67"/>
      <c r="K29" s="68">
        <v>60</v>
      </c>
      <c r="L29" s="69">
        <v>21</v>
      </c>
      <c r="M29" s="70">
        <v>0.14992503748125938</v>
      </c>
      <c r="N29" s="71"/>
      <c r="O29" s="83"/>
    </row>
    <row r="30" spans="1:15" s="50" customFormat="1" ht="12.75" customHeight="1">
      <c r="A30" s="82" t="s">
        <v>59</v>
      </c>
      <c r="B30" s="67">
        <v>1</v>
      </c>
      <c r="C30" s="67">
        <v>1</v>
      </c>
      <c r="D30" s="67"/>
      <c r="E30" s="67">
        <v>8</v>
      </c>
      <c r="F30" s="67">
        <v>16</v>
      </c>
      <c r="G30" s="67">
        <v>20</v>
      </c>
      <c r="H30" s="67">
        <v>27</v>
      </c>
      <c r="I30" s="67">
        <v>5</v>
      </c>
      <c r="J30" s="67"/>
      <c r="K30" s="68">
        <v>78</v>
      </c>
      <c r="L30" s="69"/>
      <c r="M30" s="70">
        <v>0.19490254872563717</v>
      </c>
      <c r="N30" s="71"/>
      <c r="O30" s="83"/>
    </row>
    <row r="31" spans="1:15" s="50" customFormat="1" ht="12.75" customHeight="1">
      <c r="A31" s="82" t="s">
        <v>60</v>
      </c>
      <c r="B31" s="67"/>
      <c r="C31" s="67">
        <v>2</v>
      </c>
      <c r="D31" s="67">
        <v>1</v>
      </c>
      <c r="E31" s="67">
        <v>5</v>
      </c>
      <c r="F31" s="67">
        <v>6</v>
      </c>
      <c r="G31" s="67">
        <v>6</v>
      </c>
      <c r="H31" s="67">
        <v>4</v>
      </c>
      <c r="I31" s="67">
        <v>3</v>
      </c>
      <c r="J31" s="67"/>
      <c r="K31" s="68">
        <v>27</v>
      </c>
      <c r="L31" s="69">
        <v>1</v>
      </c>
      <c r="M31" s="70">
        <v>0.06746626686656672</v>
      </c>
      <c r="N31" s="71"/>
      <c r="O31" s="83"/>
    </row>
    <row r="32" spans="1:15" s="50" customFormat="1" ht="12">
      <c r="A32" s="84" t="s">
        <v>47</v>
      </c>
      <c r="B32" s="85">
        <v>597</v>
      </c>
      <c r="C32" s="85">
        <v>400</v>
      </c>
      <c r="D32" s="85">
        <v>659</v>
      </c>
      <c r="E32" s="85">
        <v>9768</v>
      </c>
      <c r="F32" s="85">
        <v>7192</v>
      </c>
      <c r="G32" s="85">
        <v>6292</v>
      </c>
      <c r="H32" s="85">
        <v>8774</v>
      </c>
      <c r="I32" s="85">
        <v>6338</v>
      </c>
      <c r="J32" s="86"/>
      <c r="K32" s="87">
        <v>40020</v>
      </c>
      <c r="L32" s="88">
        <v>7646</v>
      </c>
      <c r="M32" s="89">
        <v>100</v>
      </c>
      <c r="N32" s="71"/>
      <c r="O32" s="90"/>
    </row>
    <row r="33" spans="1:14" s="50" customFormat="1" ht="11.25" customHeight="1">
      <c r="A33" s="91" t="s">
        <v>48</v>
      </c>
      <c r="B33" s="74"/>
      <c r="C33" s="74"/>
      <c r="D33" s="74"/>
      <c r="E33" s="74"/>
      <c r="F33" s="74"/>
      <c r="G33" s="74"/>
      <c r="H33" s="74"/>
      <c r="I33" s="74"/>
      <c r="J33" s="74"/>
      <c r="K33" s="92"/>
      <c r="L33" s="74"/>
      <c r="M33" s="74"/>
      <c r="N33" s="71"/>
    </row>
    <row r="34" spans="1:13" s="50" customFormat="1" ht="10.5" customHeight="1">
      <c r="A34" s="91" t="s">
        <v>49</v>
      </c>
      <c r="B34" s="74"/>
      <c r="C34" s="74"/>
      <c r="D34" s="74"/>
      <c r="E34" s="74"/>
      <c r="F34" s="74"/>
      <c r="G34" s="74"/>
      <c r="H34" s="74"/>
      <c r="I34" s="74"/>
      <c r="J34" s="74"/>
      <c r="K34" s="92"/>
      <c r="L34" s="74"/>
      <c r="M34" s="74"/>
    </row>
    <row r="35" spans="1:13" s="50" customFormat="1" ht="10.5" customHeight="1">
      <c r="A35" s="91" t="s">
        <v>56</v>
      </c>
      <c r="B35" s="74"/>
      <c r="C35" s="74"/>
      <c r="D35" s="74"/>
      <c r="E35" s="74"/>
      <c r="F35" s="74"/>
      <c r="G35" s="74"/>
      <c r="H35" s="74"/>
      <c r="I35" s="74"/>
      <c r="J35" s="74"/>
      <c r="K35" s="92"/>
      <c r="L35" s="74"/>
      <c r="M35" s="74"/>
    </row>
    <row r="36" spans="1:13" s="50" customFormat="1" ht="10.5" customHeight="1">
      <c r="A36" s="39"/>
      <c r="B36" s="74"/>
      <c r="C36" s="74"/>
      <c r="D36" s="74"/>
      <c r="E36" s="74"/>
      <c r="F36" s="74"/>
      <c r="G36" s="74"/>
      <c r="H36" s="74"/>
      <c r="I36" s="74"/>
      <c r="J36" s="74"/>
      <c r="K36" s="92"/>
      <c r="L36" s="74"/>
      <c r="M36" s="74"/>
    </row>
  </sheetData>
  <sheetProtection/>
  <printOptions/>
  <pageMargins left="0.4330708661417323" right="0.11811023622047245" top="0.7874015748031497" bottom="0.2755905511811024" header="0.5118110236220472" footer="0.2755905511811024"/>
  <pageSetup horizontalDpi="300" verticalDpi="300" orientation="landscape" paperSize="9" scale="7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35"/>
  <sheetViews>
    <sheetView showZeros="0" zoomScalePageLayoutView="0" workbookViewId="0" topLeftCell="A22">
      <selection activeCell="A36" sqref="A36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  <col min="14" max="14" width="43.125" style="0" customWidth="1"/>
    <col min="15" max="15" width="26.375" style="0" customWidth="1"/>
  </cols>
  <sheetData>
    <row r="1" spans="1:13" s="50" customFormat="1" ht="1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>
      <c r="A2" s="51" t="s">
        <v>64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2</v>
      </c>
    </row>
    <row r="3" spans="1:15" s="50" customFormat="1" ht="12" customHeight="1">
      <c r="A3" s="54" t="s">
        <v>3</v>
      </c>
      <c r="B3" s="55" t="s">
        <v>4</v>
      </c>
      <c r="C3" s="55"/>
      <c r="D3" s="55"/>
      <c r="E3" s="55"/>
      <c r="F3" s="55"/>
      <c r="G3" s="55"/>
      <c r="H3" s="55"/>
      <c r="I3" s="55"/>
      <c r="J3" s="56"/>
      <c r="K3" s="57" t="s">
        <v>5</v>
      </c>
      <c r="L3" s="58" t="s">
        <v>6</v>
      </c>
      <c r="M3" s="57" t="s">
        <v>7</v>
      </c>
      <c r="O3" s="59"/>
    </row>
    <row r="4" spans="1:15" s="50" customFormat="1" ht="12">
      <c r="A4" s="60" t="s">
        <v>63</v>
      </c>
      <c r="B4" s="61" t="s">
        <v>9</v>
      </c>
      <c r="C4" s="62" t="s">
        <v>10</v>
      </c>
      <c r="D4" s="62" t="s">
        <v>11</v>
      </c>
      <c r="E4" s="62" t="s">
        <v>12</v>
      </c>
      <c r="F4" s="62" t="s">
        <v>13</v>
      </c>
      <c r="G4" s="62" t="s">
        <v>14</v>
      </c>
      <c r="H4" s="62" t="s">
        <v>15</v>
      </c>
      <c r="I4" s="62" t="s">
        <v>16</v>
      </c>
      <c r="J4" s="63" t="s">
        <v>17</v>
      </c>
      <c r="K4" s="63"/>
      <c r="L4" s="64" t="s">
        <v>18</v>
      </c>
      <c r="M4" s="63" t="s">
        <v>19</v>
      </c>
      <c r="O4" s="65"/>
    </row>
    <row r="5" spans="1:15" s="50" customFormat="1" ht="12.75" customHeight="1">
      <c r="A5" s="66" t="s">
        <v>20</v>
      </c>
      <c r="B5" s="67">
        <v>16</v>
      </c>
      <c r="C5" s="67">
        <v>75</v>
      </c>
      <c r="D5" s="67">
        <v>64</v>
      </c>
      <c r="E5" s="67">
        <v>204</v>
      </c>
      <c r="F5" s="67">
        <v>373</v>
      </c>
      <c r="G5" s="67">
        <v>411</v>
      </c>
      <c r="H5" s="67">
        <v>835</v>
      </c>
      <c r="I5" s="67">
        <v>778</v>
      </c>
      <c r="J5" s="67"/>
      <c r="K5" s="68">
        <v>2756</v>
      </c>
      <c r="L5" s="69">
        <v>261</v>
      </c>
      <c r="M5" s="70">
        <v>6.748616484646653</v>
      </c>
      <c r="N5" s="71"/>
      <c r="O5" s="72"/>
    </row>
    <row r="6" spans="1:15" s="50" customFormat="1" ht="12.75" customHeight="1">
      <c r="A6" s="66" t="s">
        <v>21</v>
      </c>
      <c r="B6" s="67">
        <v>1</v>
      </c>
      <c r="C6" s="67">
        <v>13</v>
      </c>
      <c r="D6" s="67">
        <v>16</v>
      </c>
      <c r="E6" s="67">
        <v>69</v>
      </c>
      <c r="F6" s="67">
        <v>194</v>
      </c>
      <c r="G6" s="67">
        <v>341</v>
      </c>
      <c r="H6" s="67">
        <v>411</v>
      </c>
      <c r="I6" s="67">
        <v>147</v>
      </c>
      <c r="J6" s="67"/>
      <c r="K6" s="68">
        <v>1192</v>
      </c>
      <c r="L6" s="69">
        <v>784</v>
      </c>
      <c r="M6" s="70">
        <v>2.9188500906018904</v>
      </c>
      <c r="N6" s="71"/>
      <c r="O6" s="72"/>
    </row>
    <row r="7" spans="1:15" s="50" customFormat="1" ht="12.75" customHeight="1">
      <c r="A7" s="66" t="s">
        <v>22</v>
      </c>
      <c r="B7" s="67">
        <v>25</v>
      </c>
      <c r="C7" s="67">
        <v>74</v>
      </c>
      <c r="D7" s="67">
        <v>103</v>
      </c>
      <c r="E7" s="67">
        <v>365</v>
      </c>
      <c r="F7" s="67">
        <v>306</v>
      </c>
      <c r="G7" s="67">
        <v>170</v>
      </c>
      <c r="H7" s="67">
        <v>120</v>
      </c>
      <c r="I7" s="67">
        <v>45</v>
      </c>
      <c r="J7" s="67"/>
      <c r="K7" s="68">
        <v>1208</v>
      </c>
      <c r="L7" s="69">
        <v>228</v>
      </c>
      <c r="M7" s="70">
        <v>2.9580292864488955</v>
      </c>
      <c r="N7" s="71"/>
      <c r="O7" s="72"/>
    </row>
    <row r="8" spans="1:15" s="50" customFormat="1" ht="12.75" customHeight="1">
      <c r="A8" s="66" t="s">
        <v>23</v>
      </c>
      <c r="B8" s="67">
        <v>45</v>
      </c>
      <c r="C8" s="67">
        <v>73</v>
      </c>
      <c r="D8" s="67">
        <v>26</v>
      </c>
      <c r="E8" s="67">
        <v>133</v>
      </c>
      <c r="F8" s="67">
        <v>320</v>
      </c>
      <c r="G8" s="67">
        <v>460</v>
      </c>
      <c r="H8" s="67">
        <v>875</v>
      </c>
      <c r="I8" s="67">
        <v>932</v>
      </c>
      <c r="J8" s="67"/>
      <c r="K8" s="68">
        <v>2864</v>
      </c>
      <c r="L8" s="69">
        <v>162</v>
      </c>
      <c r="M8" s="70">
        <v>7.013076056613938</v>
      </c>
      <c r="N8" s="71"/>
      <c r="O8" s="72"/>
    </row>
    <row r="9" spans="1:15" s="50" customFormat="1" ht="12.75" customHeight="1">
      <c r="A9" s="66" t="s">
        <v>24</v>
      </c>
      <c r="B9" s="67">
        <v>15</v>
      </c>
      <c r="C9" s="67">
        <v>13</v>
      </c>
      <c r="D9" s="67">
        <v>12</v>
      </c>
      <c r="E9" s="67">
        <v>263</v>
      </c>
      <c r="F9" s="67">
        <v>698</v>
      </c>
      <c r="G9" s="67">
        <v>1001</v>
      </c>
      <c r="H9" s="67">
        <v>1815</v>
      </c>
      <c r="I9" s="67">
        <v>1615</v>
      </c>
      <c r="J9" s="67"/>
      <c r="K9" s="68">
        <v>5432</v>
      </c>
      <c r="L9" s="69">
        <v>696</v>
      </c>
      <c r="M9" s="70">
        <v>13.30133699005828</v>
      </c>
      <c r="N9" s="71"/>
      <c r="O9" s="69"/>
    </row>
    <row r="10" spans="1:15" s="50" customFormat="1" ht="12.75" customHeight="1">
      <c r="A10" s="66" t="s">
        <v>25</v>
      </c>
      <c r="B10" s="67">
        <v>30</v>
      </c>
      <c r="C10" s="67">
        <v>73</v>
      </c>
      <c r="D10" s="67">
        <v>101</v>
      </c>
      <c r="E10" s="67">
        <v>406</v>
      </c>
      <c r="F10" s="67">
        <v>606</v>
      </c>
      <c r="G10" s="67">
        <v>566</v>
      </c>
      <c r="H10" s="67">
        <v>836</v>
      </c>
      <c r="I10" s="67">
        <v>605</v>
      </c>
      <c r="J10" s="67"/>
      <c r="K10" s="68">
        <v>3223</v>
      </c>
      <c r="L10" s="69">
        <v>306</v>
      </c>
      <c r="M10" s="70">
        <v>7.892159263431118</v>
      </c>
      <c r="N10" s="71"/>
      <c r="O10" s="72"/>
    </row>
    <row r="11" spans="1:15" s="50" customFormat="1" ht="12.75" customHeight="1">
      <c r="A11" s="66" t="s">
        <v>26</v>
      </c>
      <c r="B11" s="67">
        <v>1</v>
      </c>
      <c r="C11" s="67">
        <v>9</v>
      </c>
      <c r="D11" s="67">
        <v>10</v>
      </c>
      <c r="E11" s="67">
        <v>128</v>
      </c>
      <c r="F11" s="67">
        <v>266</v>
      </c>
      <c r="G11" s="67">
        <v>268</v>
      </c>
      <c r="H11" s="67">
        <v>328</v>
      </c>
      <c r="I11" s="67">
        <v>173</v>
      </c>
      <c r="J11" s="67"/>
      <c r="K11" s="68">
        <v>1183</v>
      </c>
      <c r="L11" s="69">
        <v>47</v>
      </c>
      <c r="M11" s="70">
        <v>2.89681179293795</v>
      </c>
      <c r="N11" s="71"/>
      <c r="O11" s="72"/>
    </row>
    <row r="12" spans="1:15" s="50" customFormat="1" ht="12.75" customHeight="1">
      <c r="A12" s="66" t="s">
        <v>27</v>
      </c>
      <c r="B12" s="67">
        <v>56</v>
      </c>
      <c r="C12" s="67">
        <v>54</v>
      </c>
      <c r="D12" s="67">
        <v>133</v>
      </c>
      <c r="E12" s="67">
        <v>607</v>
      </c>
      <c r="F12" s="67">
        <v>1085</v>
      </c>
      <c r="G12" s="67">
        <v>1092</v>
      </c>
      <c r="H12" s="67">
        <v>1354</v>
      </c>
      <c r="I12" s="67">
        <v>846</v>
      </c>
      <c r="J12" s="67"/>
      <c r="K12" s="68">
        <v>5227</v>
      </c>
      <c r="L12" s="69">
        <v>910</v>
      </c>
      <c r="M12" s="70">
        <v>12.799353543268525</v>
      </c>
      <c r="N12" s="71"/>
      <c r="O12" s="72"/>
    </row>
    <row r="13" spans="1:15" s="50" customFormat="1" ht="12.75" customHeight="1">
      <c r="A13" s="73" t="s">
        <v>28</v>
      </c>
      <c r="B13" s="67">
        <v>5</v>
      </c>
      <c r="C13" s="67">
        <v>13</v>
      </c>
      <c r="D13" s="67">
        <v>27</v>
      </c>
      <c r="E13" s="67">
        <v>391</v>
      </c>
      <c r="F13" s="67">
        <v>532</v>
      </c>
      <c r="G13" s="67">
        <v>330</v>
      </c>
      <c r="H13" s="67">
        <v>368</v>
      </c>
      <c r="I13" s="67">
        <v>201</v>
      </c>
      <c r="J13" s="67"/>
      <c r="K13" s="68">
        <v>1867</v>
      </c>
      <c r="L13" s="69">
        <v>573</v>
      </c>
      <c r="M13" s="70">
        <v>4.571722415397424</v>
      </c>
      <c r="N13" s="71"/>
      <c r="O13" s="72"/>
    </row>
    <row r="14" spans="1:15" s="50" customFormat="1" ht="12.75" customHeight="1">
      <c r="A14" s="66" t="s">
        <v>29</v>
      </c>
      <c r="B14" s="67">
        <v>5</v>
      </c>
      <c r="C14" s="67">
        <v>20</v>
      </c>
      <c r="D14" s="67">
        <v>50</v>
      </c>
      <c r="E14" s="67">
        <v>154</v>
      </c>
      <c r="F14" s="67">
        <v>222</v>
      </c>
      <c r="G14" s="67">
        <v>142</v>
      </c>
      <c r="H14" s="67">
        <v>176</v>
      </c>
      <c r="I14" s="67">
        <v>179</v>
      </c>
      <c r="J14" s="67"/>
      <c r="K14" s="68">
        <v>948</v>
      </c>
      <c r="L14" s="69">
        <v>61</v>
      </c>
      <c r="M14" s="70">
        <v>2.3213673539350603</v>
      </c>
      <c r="N14" s="71"/>
      <c r="O14" s="72"/>
    </row>
    <row r="15" spans="1:15" s="50" customFormat="1" ht="12.75" customHeight="1">
      <c r="A15" s="66" t="s">
        <v>30</v>
      </c>
      <c r="B15" s="67">
        <v>15</v>
      </c>
      <c r="C15" s="67">
        <v>5</v>
      </c>
      <c r="D15" s="67">
        <v>13</v>
      </c>
      <c r="E15" s="67">
        <v>180</v>
      </c>
      <c r="F15" s="67">
        <v>295</v>
      </c>
      <c r="G15" s="67">
        <v>292</v>
      </c>
      <c r="H15" s="67">
        <v>461</v>
      </c>
      <c r="I15" s="67">
        <v>302</v>
      </c>
      <c r="J15" s="67"/>
      <c r="K15" s="68">
        <v>1563</v>
      </c>
      <c r="L15" s="69">
        <v>115</v>
      </c>
      <c r="M15" s="70">
        <v>3.8273176943043246</v>
      </c>
      <c r="N15" s="71"/>
      <c r="O15" s="72"/>
    </row>
    <row r="16" spans="1:15" s="50" customFormat="1" ht="12.75" customHeight="1">
      <c r="A16" s="66" t="s">
        <v>31</v>
      </c>
      <c r="B16"/>
      <c r="C16"/>
      <c r="D16"/>
      <c r="E16"/>
      <c r="F16"/>
      <c r="G16"/>
      <c r="H16"/>
      <c r="I16"/>
      <c r="J16"/>
      <c r="K16" s="68">
        <v>0</v>
      </c>
      <c r="L16" s="74"/>
      <c r="M16" s="70">
        <v>0</v>
      </c>
      <c r="N16" s="71"/>
      <c r="O16" s="72"/>
    </row>
    <row r="17" spans="1:15" s="50" customFormat="1" ht="12.75" customHeight="1">
      <c r="A17" s="66" t="s">
        <v>32</v>
      </c>
      <c r="B17" s="67">
        <v>3</v>
      </c>
      <c r="C17" s="67">
        <v>1</v>
      </c>
      <c r="D17" s="67">
        <v>7</v>
      </c>
      <c r="E17" s="67">
        <v>1257</v>
      </c>
      <c r="F17" s="67">
        <v>909</v>
      </c>
      <c r="G17" s="67">
        <v>366</v>
      </c>
      <c r="H17" s="67">
        <v>196</v>
      </c>
      <c r="I17" s="67">
        <v>45</v>
      </c>
      <c r="J17" s="67"/>
      <c r="K17" s="68">
        <v>2784</v>
      </c>
      <c r="L17" s="69">
        <v>897</v>
      </c>
      <c r="M17" s="70">
        <v>6.817180077378912</v>
      </c>
      <c r="N17" s="71"/>
      <c r="O17" s="72"/>
    </row>
    <row r="18" spans="1:15" s="50" customFormat="1" ht="12.75" customHeight="1">
      <c r="A18" s="66" t="s">
        <v>33</v>
      </c>
      <c r="B18" s="67"/>
      <c r="C18" s="67"/>
      <c r="D18" s="67">
        <v>1</v>
      </c>
      <c r="E18" s="67">
        <v>4877</v>
      </c>
      <c r="F18" s="67">
        <v>43</v>
      </c>
      <c r="G18" s="67"/>
      <c r="H18" s="67"/>
      <c r="I18" s="67"/>
      <c r="J18" s="67"/>
      <c r="K18" s="68">
        <v>4921</v>
      </c>
      <c r="L18" s="69">
        <v>977</v>
      </c>
      <c r="M18" s="70">
        <v>12.05005142269455</v>
      </c>
      <c r="N18" s="71"/>
      <c r="O18" s="72"/>
    </row>
    <row r="19" spans="1:15" s="50" customFormat="1" ht="12.75" customHeight="1">
      <c r="A19" s="66" t="s">
        <v>34</v>
      </c>
      <c r="B19" s="67">
        <v>318</v>
      </c>
      <c r="C19" s="67"/>
      <c r="D19" s="67"/>
      <c r="E19" s="67"/>
      <c r="F19" s="67"/>
      <c r="G19" s="67"/>
      <c r="H19" s="67"/>
      <c r="I19" s="67"/>
      <c r="J19" s="67"/>
      <c r="K19" s="68">
        <v>318</v>
      </c>
      <c r="L19" s="69">
        <v>5</v>
      </c>
      <c r="M19" s="70">
        <v>0.7786865174592291</v>
      </c>
      <c r="N19" s="71"/>
      <c r="O19" s="72"/>
    </row>
    <row r="20" spans="1:15" s="50" customFormat="1" ht="12.75" customHeight="1">
      <c r="A20" s="66" t="s">
        <v>35</v>
      </c>
      <c r="B20" s="67">
        <v>4</v>
      </c>
      <c r="C20" s="67">
        <v>19</v>
      </c>
      <c r="D20" s="67">
        <v>32</v>
      </c>
      <c r="E20" s="67">
        <v>52</v>
      </c>
      <c r="F20" s="67">
        <v>53</v>
      </c>
      <c r="G20" s="67">
        <v>49</v>
      </c>
      <c r="H20" s="67">
        <v>123</v>
      </c>
      <c r="I20" s="67">
        <v>138</v>
      </c>
      <c r="J20" s="67"/>
      <c r="K20" s="68">
        <v>470</v>
      </c>
      <c r="L20" s="69">
        <v>78</v>
      </c>
      <c r="M20" s="70">
        <v>1.1508888780057789</v>
      </c>
      <c r="N20" s="71"/>
      <c r="O20" s="72"/>
    </row>
    <row r="21" spans="1:15" s="50" customFormat="1" ht="12.75" customHeight="1">
      <c r="A21" s="75" t="s">
        <v>36</v>
      </c>
      <c r="B21" s="67">
        <v>4</v>
      </c>
      <c r="C21" s="67">
        <v>8</v>
      </c>
      <c r="D21" s="67">
        <v>36</v>
      </c>
      <c r="E21" s="67">
        <v>220</v>
      </c>
      <c r="F21" s="67">
        <v>881</v>
      </c>
      <c r="G21" s="67">
        <v>693</v>
      </c>
      <c r="H21" s="67">
        <v>387</v>
      </c>
      <c r="I21" s="67">
        <v>82</v>
      </c>
      <c r="J21" s="67"/>
      <c r="K21" s="68">
        <v>2311</v>
      </c>
      <c r="L21" s="69">
        <v>1236</v>
      </c>
      <c r="M21" s="70">
        <v>5.658945100151819</v>
      </c>
      <c r="N21" s="71"/>
      <c r="O21" s="72"/>
    </row>
    <row r="22" spans="1:15" s="81" customFormat="1" ht="24">
      <c r="A22" s="66" t="s">
        <v>37</v>
      </c>
      <c r="B22" s="76">
        <v>14</v>
      </c>
      <c r="C22" s="76">
        <v>16</v>
      </c>
      <c r="D22" s="76">
        <v>17</v>
      </c>
      <c r="E22" s="76">
        <v>42</v>
      </c>
      <c r="F22" s="76">
        <v>36</v>
      </c>
      <c r="G22" s="76">
        <v>35</v>
      </c>
      <c r="H22" s="76">
        <v>61</v>
      </c>
      <c r="I22" s="76">
        <v>60</v>
      </c>
      <c r="J22" s="76"/>
      <c r="K22" s="68">
        <v>281</v>
      </c>
      <c r="L22" s="77">
        <v>20</v>
      </c>
      <c r="M22" s="78">
        <v>0.6880846270630295</v>
      </c>
      <c r="N22" s="79"/>
      <c r="O22" s="80"/>
    </row>
    <row r="23" spans="1:15" s="50" customFormat="1" ht="12.75" customHeight="1">
      <c r="A23" s="66" t="s">
        <v>38</v>
      </c>
      <c r="B23" s="76">
        <v>3</v>
      </c>
      <c r="C23" s="76">
        <v>9</v>
      </c>
      <c r="D23" s="76">
        <v>35</v>
      </c>
      <c r="E23" s="76">
        <v>379</v>
      </c>
      <c r="F23" s="76">
        <v>334</v>
      </c>
      <c r="G23" s="76">
        <v>167</v>
      </c>
      <c r="H23" s="76">
        <v>172</v>
      </c>
      <c r="I23" s="76">
        <v>180</v>
      </c>
      <c r="J23" s="76"/>
      <c r="K23" s="68">
        <v>1279</v>
      </c>
      <c r="L23" s="77">
        <v>72</v>
      </c>
      <c r="M23" s="70">
        <v>3.1318869680199812</v>
      </c>
      <c r="N23" s="71"/>
      <c r="O23" s="72"/>
    </row>
    <row r="24" spans="1:15" s="50" customFormat="1" ht="12.75" customHeight="1">
      <c r="A24" s="66" t="s">
        <v>39</v>
      </c>
      <c r="B24" s="67"/>
      <c r="C24" s="67"/>
      <c r="D24" s="67"/>
      <c r="E24" s="67">
        <v>27</v>
      </c>
      <c r="F24" s="67">
        <v>36</v>
      </c>
      <c r="G24" s="67">
        <v>3</v>
      </c>
      <c r="H24" s="67">
        <v>5</v>
      </c>
      <c r="I24" s="67">
        <v>1</v>
      </c>
      <c r="J24" s="67"/>
      <c r="K24" s="68">
        <v>72</v>
      </c>
      <c r="L24" s="69">
        <v>1</v>
      </c>
      <c r="M24" s="70">
        <v>0.17630638131152357</v>
      </c>
      <c r="N24" s="71"/>
      <c r="O24" s="72"/>
    </row>
    <row r="25" spans="1:15" s="50" customFormat="1" ht="12.75" customHeight="1">
      <c r="A25" s="66" t="s">
        <v>40</v>
      </c>
      <c r="B25" s="67">
        <v>1</v>
      </c>
      <c r="C25" s="67">
        <v>6</v>
      </c>
      <c r="D25" s="67">
        <v>9</v>
      </c>
      <c r="E25" s="67">
        <v>69</v>
      </c>
      <c r="F25" s="67">
        <v>42</v>
      </c>
      <c r="G25" s="67">
        <v>51</v>
      </c>
      <c r="H25" s="67">
        <v>66</v>
      </c>
      <c r="I25" s="67">
        <v>54</v>
      </c>
      <c r="J25" s="67"/>
      <c r="K25" s="68">
        <v>298</v>
      </c>
      <c r="L25" s="69">
        <v>6</v>
      </c>
      <c r="M25" s="70">
        <v>0.7297125226504726</v>
      </c>
      <c r="N25" s="71"/>
      <c r="O25" s="72"/>
    </row>
    <row r="26" spans="1:15" s="50" customFormat="1" ht="12.75" customHeight="1">
      <c r="A26" s="66" t="s">
        <v>41</v>
      </c>
      <c r="B26" s="67"/>
      <c r="C26" s="67">
        <v>1</v>
      </c>
      <c r="D26" s="67">
        <v>1</v>
      </c>
      <c r="E26" s="67">
        <v>2</v>
      </c>
      <c r="F26" s="67">
        <v>2</v>
      </c>
      <c r="G26" s="67">
        <v>1</v>
      </c>
      <c r="H26" s="67"/>
      <c r="I26" s="67"/>
      <c r="J26" s="67"/>
      <c r="K26" s="68">
        <v>7</v>
      </c>
      <c r="L26" s="69">
        <v>1</v>
      </c>
      <c r="M26" s="70">
        <v>0.017140898183064794</v>
      </c>
      <c r="N26" s="71"/>
      <c r="O26" s="72"/>
    </row>
    <row r="27" spans="1:15" s="50" customFormat="1" ht="12.75" customHeight="1">
      <c r="A27" s="66" t="s">
        <v>42</v>
      </c>
      <c r="B27" s="67">
        <v>2</v>
      </c>
      <c r="C27" s="67">
        <v>5</v>
      </c>
      <c r="D27" s="67">
        <v>6</v>
      </c>
      <c r="E27" s="67">
        <v>102</v>
      </c>
      <c r="F27" s="67">
        <v>128</v>
      </c>
      <c r="G27" s="67">
        <v>115</v>
      </c>
      <c r="H27" s="67">
        <v>119</v>
      </c>
      <c r="I27" s="67">
        <v>57</v>
      </c>
      <c r="J27" s="67"/>
      <c r="K27" s="68">
        <v>534</v>
      </c>
      <c r="L27" s="69">
        <v>222</v>
      </c>
      <c r="M27" s="70">
        <v>1.3076056613937999</v>
      </c>
      <c r="N27" s="71"/>
      <c r="O27" s="72"/>
    </row>
    <row r="28" spans="1:15" s="50" customFormat="1" ht="12.75" customHeight="1">
      <c r="A28" s="66" t="s">
        <v>43</v>
      </c>
      <c r="B28" s="67"/>
      <c r="C28" s="67">
        <v>1</v>
      </c>
      <c r="D28" s="67">
        <v>1</v>
      </c>
      <c r="E28" s="67">
        <v>2</v>
      </c>
      <c r="F28" s="67">
        <v>4</v>
      </c>
      <c r="G28" s="67">
        <v>5</v>
      </c>
      <c r="H28" s="67">
        <v>6</v>
      </c>
      <c r="I28" s="67">
        <v>7</v>
      </c>
      <c r="J28" s="67"/>
      <c r="K28" s="68">
        <v>26</v>
      </c>
      <c r="L28" s="69"/>
      <c r="M28" s="70">
        <v>0.06366619325138352</v>
      </c>
      <c r="N28" s="71"/>
      <c r="O28" s="72"/>
    </row>
    <row r="29" spans="1:15" s="50" customFormat="1" ht="12.75" customHeight="1">
      <c r="A29" s="82" t="s">
        <v>44</v>
      </c>
      <c r="B29" s="67"/>
      <c r="C29" s="67">
        <v>1</v>
      </c>
      <c r="D29" s="67"/>
      <c r="E29" s="67">
        <v>36</v>
      </c>
      <c r="F29" s="67">
        <v>35</v>
      </c>
      <c r="G29" s="67">
        <v>1</v>
      </c>
      <c r="H29" s="67">
        <v>1</v>
      </c>
      <c r="I29" s="67"/>
      <c r="J29" s="67"/>
      <c r="K29" s="68">
        <v>74</v>
      </c>
      <c r="L29" s="69">
        <v>23</v>
      </c>
      <c r="M29" s="70">
        <v>0.18120378079239924</v>
      </c>
      <c r="N29" s="71"/>
      <c r="O29" s="83"/>
    </row>
    <row r="30" spans="1:15" s="50" customFormat="1" ht="12.75" customHeight="1">
      <c r="A30" s="82" t="s">
        <v>59</v>
      </c>
      <c r="B30" s="67"/>
      <c r="C30" s="67"/>
      <c r="D30" s="67"/>
      <c r="E30" s="67"/>
      <c r="F30" s="67"/>
      <c r="G30" s="67"/>
      <c r="H30" s="67"/>
      <c r="I30" s="67"/>
      <c r="J30" s="67"/>
      <c r="K30" s="68">
        <v>0</v>
      </c>
      <c r="L30" s="69"/>
      <c r="M30" s="70">
        <v>0</v>
      </c>
      <c r="N30" s="71"/>
      <c r="O30" s="83"/>
    </row>
    <row r="31" spans="1:15" s="50" customFormat="1" ht="12.75" customHeight="1">
      <c r="A31" s="82" t="s">
        <v>60</v>
      </c>
      <c r="B31" s="67"/>
      <c r="C31" s="67"/>
      <c r="D31" s="67"/>
      <c r="E31" s="67"/>
      <c r="F31" s="67"/>
      <c r="G31" s="67"/>
      <c r="H31" s="67"/>
      <c r="I31" s="67"/>
      <c r="J31" s="67"/>
      <c r="K31" s="68">
        <v>0</v>
      </c>
      <c r="L31" s="69"/>
      <c r="M31" s="70">
        <v>0</v>
      </c>
      <c r="N31" s="71"/>
      <c r="O31" s="83"/>
    </row>
    <row r="32" spans="1:15" s="50" customFormat="1" ht="12">
      <c r="A32" s="84" t="s">
        <v>47</v>
      </c>
      <c r="B32" s="85">
        <v>563</v>
      </c>
      <c r="C32" s="85">
        <v>489</v>
      </c>
      <c r="D32" s="85">
        <v>700</v>
      </c>
      <c r="E32" s="85">
        <v>9965</v>
      </c>
      <c r="F32" s="85">
        <v>7400</v>
      </c>
      <c r="G32" s="85">
        <v>6559</v>
      </c>
      <c r="H32" s="85">
        <v>8715</v>
      </c>
      <c r="I32" s="85">
        <v>6447</v>
      </c>
      <c r="J32" s="86"/>
      <c r="K32" s="87">
        <v>40838</v>
      </c>
      <c r="L32" s="88">
        <v>7681</v>
      </c>
      <c r="M32" s="89">
        <v>100</v>
      </c>
      <c r="N32" s="71"/>
      <c r="O32" s="90"/>
    </row>
    <row r="33" spans="1:14" s="50" customFormat="1" ht="11.25" customHeight="1">
      <c r="A33" s="91" t="s">
        <v>48</v>
      </c>
      <c r="B33" s="74"/>
      <c r="C33" s="74"/>
      <c r="D33" s="74"/>
      <c r="E33" s="74"/>
      <c r="F33" s="74"/>
      <c r="G33" s="74"/>
      <c r="H33" s="74"/>
      <c r="I33" s="74"/>
      <c r="J33" s="74"/>
      <c r="K33" s="92"/>
      <c r="L33" s="74"/>
      <c r="M33" s="74"/>
      <c r="N33" s="71"/>
    </row>
    <row r="34" spans="1:13" s="50" customFormat="1" ht="10.5" customHeight="1">
      <c r="A34" s="91" t="s">
        <v>49</v>
      </c>
      <c r="B34" s="74"/>
      <c r="C34" s="74"/>
      <c r="D34" s="74"/>
      <c r="E34" s="74"/>
      <c r="F34" s="74"/>
      <c r="G34" s="74"/>
      <c r="H34" s="74"/>
      <c r="I34" s="74"/>
      <c r="J34" s="74"/>
      <c r="K34" s="92"/>
      <c r="L34" s="74"/>
      <c r="M34" s="74"/>
    </row>
    <row r="35" spans="1:13" s="50" customFormat="1" ht="10.5" customHeight="1">
      <c r="A35" s="91" t="s">
        <v>56</v>
      </c>
      <c r="B35" s="74"/>
      <c r="C35" s="74"/>
      <c r="D35" s="74"/>
      <c r="E35" s="74"/>
      <c r="F35" s="74"/>
      <c r="G35" s="74"/>
      <c r="H35" s="74"/>
      <c r="I35" s="74"/>
      <c r="J35" s="74"/>
      <c r="K35" s="92"/>
      <c r="L35" s="74"/>
      <c r="M35" s="74"/>
    </row>
  </sheetData>
  <sheetProtection/>
  <printOptions/>
  <pageMargins left="0.4330708661417323" right="0.11811023622047245" top="0.7874015748031497" bottom="0.2755905511811024" header="0.5118110236220472" footer="0.2755905511811024"/>
  <pageSetup horizontalDpi="300" verticalDpi="300" orientation="landscape" paperSize="9" scale="90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PageLayoutView="0" workbookViewId="0" topLeftCell="A24">
      <selection activeCell="A39" sqref="A39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pans="1:13" s="50" customFormat="1" ht="19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>
      <c r="A2" s="51" t="s">
        <v>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2</v>
      </c>
    </row>
    <row r="3" spans="1:13" s="50" customFormat="1" ht="12" customHeight="1">
      <c r="A3" s="54" t="s">
        <v>3</v>
      </c>
      <c r="B3" s="55" t="s">
        <v>4</v>
      </c>
      <c r="C3" s="55"/>
      <c r="D3" s="55"/>
      <c r="E3" s="55"/>
      <c r="F3" s="55"/>
      <c r="G3" s="55"/>
      <c r="H3" s="55"/>
      <c r="I3" s="55"/>
      <c r="J3" s="56"/>
      <c r="K3" s="57" t="s">
        <v>5</v>
      </c>
      <c r="L3" s="58" t="s">
        <v>6</v>
      </c>
      <c r="M3" s="57" t="s">
        <v>7</v>
      </c>
    </row>
    <row r="4" spans="1:13" s="50" customFormat="1" ht="12">
      <c r="A4" s="60" t="s">
        <v>63</v>
      </c>
      <c r="B4" s="61" t="s">
        <v>9</v>
      </c>
      <c r="C4" s="62" t="s">
        <v>10</v>
      </c>
      <c r="D4" s="62" t="s">
        <v>11</v>
      </c>
      <c r="E4" s="62" t="s">
        <v>12</v>
      </c>
      <c r="F4" s="62" t="s">
        <v>13</v>
      </c>
      <c r="G4" s="62" t="s">
        <v>14</v>
      </c>
      <c r="H4" s="62" t="s">
        <v>15</v>
      </c>
      <c r="I4" s="62" t="s">
        <v>16</v>
      </c>
      <c r="J4" s="63" t="s">
        <v>17</v>
      </c>
      <c r="K4" s="63"/>
      <c r="L4" s="64" t="s">
        <v>18</v>
      </c>
      <c r="M4" s="63" t="s">
        <v>19</v>
      </c>
    </row>
    <row r="5" spans="1:13" s="99" customFormat="1" ht="2.25" customHeight="1">
      <c r="A5" s="94"/>
      <c r="B5" s="95"/>
      <c r="C5" s="96"/>
      <c r="D5" s="96"/>
      <c r="E5" s="96"/>
      <c r="F5" s="96"/>
      <c r="G5" s="96"/>
      <c r="H5" s="96"/>
      <c r="I5" s="96"/>
      <c r="J5" s="95"/>
      <c r="K5" s="95"/>
      <c r="L5" s="97"/>
      <c r="M5" s="98"/>
    </row>
    <row r="6" spans="1:13" s="50" customFormat="1" ht="12.75" customHeight="1">
      <c r="A6" s="66" t="s">
        <v>20</v>
      </c>
      <c r="B6" s="67">
        <v>20</v>
      </c>
      <c r="C6" s="67">
        <v>70</v>
      </c>
      <c r="D6" s="67">
        <v>78</v>
      </c>
      <c r="E6" s="67">
        <v>178</v>
      </c>
      <c r="F6" s="67">
        <v>365</v>
      </c>
      <c r="G6" s="67">
        <v>409</v>
      </c>
      <c r="H6" s="67">
        <v>896</v>
      </c>
      <c r="I6" s="67">
        <v>665</v>
      </c>
      <c r="J6" s="67"/>
      <c r="K6" s="68">
        <v>2681</v>
      </c>
      <c r="L6" s="69">
        <v>273</v>
      </c>
      <c r="M6" s="70">
        <v>6.724016853932584</v>
      </c>
    </row>
    <row r="7" spans="1:13" s="50" customFormat="1" ht="12.75" customHeight="1">
      <c r="A7" s="66" t="s">
        <v>21</v>
      </c>
      <c r="B7" s="67">
        <v>3</v>
      </c>
      <c r="C7" s="67">
        <v>16</v>
      </c>
      <c r="D7" s="67">
        <v>20</v>
      </c>
      <c r="E7" s="67">
        <v>55</v>
      </c>
      <c r="F7" s="67">
        <v>186</v>
      </c>
      <c r="G7" s="67">
        <v>261</v>
      </c>
      <c r="H7" s="67">
        <v>350</v>
      </c>
      <c r="I7" s="67">
        <v>125</v>
      </c>
      <c r="J7" s="67"/>
      <c r="K7" s="68">
        <v>1016</v>
      </c>
      <c r="L7" s="69">
        <v>643</v>
      </c>
      <c r="M7" s="70">
        <v>2.548154093097913</v>
      </c>
    </row>
    <row r="8" spans="1:13" s="50" customFormat="1" ht="12.75" customHeight="1">
      <c r="A8" s="66" t="s">
        <v>22</v>
      </c>
      <c r="B8" s="67">
        <v>14</v>
      </c>
      <c r="C8" s="67">
        <v>66</v>
      </c>
      <c r="D8" s="67">
        <v>93</v>
      </c>
      <c r="E8" s="67">
        <v>341</v>
      </c>
      <c r="F8" s="67">
        <v>252</v>
      </c>
      <c r="G8" s="67">
        <v>162</v>
      </c>
      <c r="H8" s="67">
        <v>139</v>
      </c>
      <c r="I8" s="67">
        <v>30</v>
      </c>
      <c r="J8" s="67"/>
      <c r="K8" s="68">
        <v>1097</v>
      </c>
      <c r="L8" s="69">
        <v>214</v>
      </c>
      <c r="M8" s="70">
        <v>2.751304173354735</v>
      </c>
    </row>
    <row r="9" spans="1:13" s="50" customFormat="1" ht="12.75" customHeight="1">
      <c r="A9" s="66" t="s">
        <v>23</v>
      </c>
      <c r="B9" s="67">
        <v>51</v>
      </c>
      <c r="C9" s="67">
        <v>80</v>
      </c>
      <c r="D9" s="67">
        <v>28</v>
      </c>
      <c r="E9" s="67">
        <v>140</v>
      </c>
      <c r="F9" s="67">
        <v>334</v>
      </c>
      <c r="G9" s="67">
        <v>446</v>
      </c>
      <c r="H9" s="67">
        <v>848</v>
      </c>
      <c r="I9" s="67">
        <v>854</v>
      </c>
      <c r="J9" s="67"/>
      <c r="K9" s="68">
        <v>2781</v>
      </c>
      <c r="L9" s="69">
        <v>216</v>
      </c>
      <c r="M9" s="70">
        <v>6.974819422150883</v>
      </c>
    </row>
    <row r="10" spans="1:13" s="50" customFormat="1" ht="12.75" customHeight="1">
      <c r="A10" s="66" t="s">
        <v>24</v>
      </c>
      <c r="B10" s="67">
        <v>13</v>
      </c>
      <c r="C10" s="67">
        <v>8</v>
      </c>
      <c r="D10" s="67">
        <v>8</v>
      </c>
      <c r="E10" s="67">
        <v>236</v>
      </c>
      <c r="F10" s="67">
        <v>764</v>
      </c>
      <c r="G10" s="67">
        <v>1031</v>
      </c>
      <c r="H10" s="67">
        <v>1803</v>
      </c>
      <c r="I10" s="67">
        <v>1463</v>
      </c>
      <c r="J10" s="67"/>
      <c r="K10" s="68">
        <v>5326</v>
      </c>
      <c r="L10" s="69">
        <v>693</v>
      </c>
      <c r="M10" s="70">
        <v>13.35774478330658</v>
      </c>
    </row>
    <row r="11" spans="1:13" s="50" customFormat="1" ht="12.75" customHeight="1">
      <c r="A11" s="66" t="s">
        <v>25</v>
      </c>
      <c r="B11" s="67">
        <v>43</v>
      </c>
      <c r="C11" s="67">
        <v>77</v>
      </c>
      <c r="D11" s="67">
        <v>91</v>
      </c>
      <c r="E11" s="67">
        <v>388</v>
      </c>
      <c r="F11" s="67">
        <v>615</v>
      </c>
      <c r="G11" s="67">
        <v>593</v>
      </c>
      <c r="H11" s="67">
        <v>793</v>
      </c>
      <c r="I11" s="67">
        <v>538</v>
      </c>
      <c r="J11" s="67"/>
      <c r="K11" s="68">
        <v>3138</v>
      </c>
      <c r="L11" s="69">
        <v>359</v>
      </c>
      <c r="M11" s="70">
        <v>7.870184590690209</v>
      </c>
    </row>
    <row r="12" spans="1:13" s="50" customFormat="1" ht="12.75" customHeight="1">
      <c r="A12" s="66" t="s">
        <v>26</v>
      </c>
      <c r="B12" s="67"/>
      <c r="C12" s="67">
        <v>2</v>
      </c>
      <c r="D12" s="67">
        <v>2</v>
      </c>
      <c r="E12" s="67">
        <v>137</v>
      </c>
      <c r="F12" s="67">
        <v>322</v>
      </c>
      <c r="G12" s="67">
        <v>277</v>
      </c>
      <c r="H12" s="67">
        <v>384</v>
      </c>
      <c r="I12" s="67">
        <v>200</v>
      </c>
      <c r="J12" s="67"/>
      <c r="K12" s="68">
        <v>1324</v>
      </c>
      <c r="L12" s="69">
        <v>54</v>
      </c>
      <c r="M12" s="70">
        <v>3.320626003210273</v>
      </c>
    </row>
    <row r="13" spans="1:13" s="50" customFormat="1" ht="12.75" customHeight="1">
      <c r="A13" s="66" t="s">
        <v>27</v>
      </c>
      <c r="B13" s="67">
        <v>23</v>
      </c>
      <c r="C13" s="67">
        <v>47</v>
      </c>
      <c r="D13" s="67">
        <v>124</v>
      </c>
      <c r="E13" s="67">
        <v>592</v>
      </c>
      <c r="F13" s="67">
        <v>1101</v>
      </c>
      <c r="G13" s="67">
        <v>1009</v>
      </c>
      <c r="H13" s="67">
        <v>1429</v>
      </c>
      <c r="I13" s="67">
        <v>813</v>
      </c>
      <c r="J13" s="67"/>
      <c r="K13" s="68">
        <v>5138</v>
      </c>
      <c r="L13" s="69">
        <v>893</v>
      </c>
      <c r="M13" s="70">
        <v>12.88623595505618</v>
      </c>
    </row>
    <row r="14" spans="1:13" s="50" customFormat="1" ht="12.75" customHeight="1">
      <c r="A14" s="73" t="s">
        <v>28</v>
      </c>
      <c r="B14" s="67">
        <v>6</v>
      </c>
      <c r="C14" s="67">
        <v>16</v>
      </c>
      <c r="D14" s="67">
        <v>20</v>
      </c>
      <c r="E14" s="67">
        <v>340</v>
      </c>
      <c r="F14" s="67">
        <v>529</v>
      </c>
      <c r="G14" s="67">
        <v>356</v>
      </c>
      <c r="H14" s="67">
        <v>325</v>
      </c>
      <c r="I14" s="67">
        <v>175</v>
      </c>
      <c r="J14" s="67"/>
      <c r="K14" s="68">
        <v>1767</v>
      </c>
      <c r="L14" s="69">
        <v>514</v>
      </c>
      <c r="M14" s="70">
        <v>4.431681380417335</v>
      </c>
    </row>
    <row r="15" spans="1:13" s="50" customFormat="1" ht="12.75" customHeight="1">
      <c r="A15" s="66" t="s">
        <v>29</v>
      </c>
      <c r="B15" s="67">
        <v>9</v>
      </c>
      <c r="C15" s="67">
        <v>16</v>
      </c>
      <c r="D15" s="67">
        <v>47</v>
      </c>
      <c r="E15" s="67">
        <v>166</v>
      </c>
      <c r="F15" s="67">
        <v>188</v>
      </c>
      <c r="G15" s="67">
        <v>144</v>
      </c>
      <c r="H15" s="67">
        <v>161</v>
      </c>
      <c r="I15" s="67">
        <v>151</v>
      </c>
      <c r="J15" s="67"/>
      <c r="K15" s="68">
        <v>882</v>
      </c>
      <c r="L15" s="69">
        <v>61</v>
      </c>
      <c r="M15" s="70">
        <v>2.212078651685393</v>
      </c>
    </row>
    <row r="16" spans="1:13" s="50" customFormat="1" ht="12.75" customHeight="1">
      <c r="A16" s="66" t="s">
        <v>30</v>
      </c>
      <c r="B16" s="67">
        <v>12</v>
      </c>
      <c r="C16" s="67">
        <v>11</v>
      </c>
      <c r="D16" s="67">
        <v>11</v>
      </c>
      <c r="E16" s="67">
        <v>177</v>
      </c>
      <c r="F16" s="67">
        <v>249</v>
      </c>
      <c r="G16" s="67">
        <v>252</v>
      </c>
      <c r="H16" s="67">
        <v>367</v>
      </c>
      <c r="I16" s="67">
        <v>271</v>
      </c>
      <c r="J16" s="67"/>
      <c r="K16" s="68">
        <v>1350</v>
      </c>
      <c r="L16" s="69">
        <v>108</v>
      </c>
      <c r="M16" s="70">
        <v>3.3858346709470304</v>
      </c>
    </row>
    <row r="17" spans="1:13" s="50" customFormat="1" ht="12.75" customHeight="1">
      <c r="A17" s="66" t="s">
        <v>31</v>
      </c>
      <c r="B17"/>
      <c r="C17"/>
      <c r="D17"/>
      <c r="E17"/>
      <c r="F17"/>
      <c r="G17"/>
      <c r="H17"/>
      <c r="I17"/>
      <c r="J17"/>
      <c r="K17" s="68">
        <v>0</v>
      </c>
      <c r="L17" s="74"/>
      <c r="M17" s="70">
        <v>0</v>
      </c>
    </row>
    <row r="18" spans="1:13" s="50" customFormat="1" ht="12.75" customHeight="1">
      <c r="A18" s="66" t="s">
        <v>32</v>
      </c>
      <c r="B18" s="67">
        <v>2</v>
      </c>
      <c r="C18" s="67">
        <v>4</v>
      </c>
      <c r="D18" s="67">
        <v>14</v>
      </c>
      <c r="E18" s="67">
        <v>1226</v>
      </c>
      <c r="F18" s="67">
        <v>909</v>
      </c>
      <c r="G18" s="67">
        <v>367</v>
      </c>
      <c r="H18" s="67">
        <v>200</v>
      </c>
      <c r="I18" s="67">
        <v>52</v>
      </c>
      <c r="J18" s="67"/>
      <c r="K18" s="68">
        <v>2774</v>
      </c>
      <c r="L18" s="69">
        <v>914</v>
      </c>
      <c r="M18" s="70">
        <v>6.957263242375602</v>
      </c>
    </row>
    <row r="19" spans="1:13" s="50" customFormat="1" ht="12.75" customHeight="1">
      <c r="A19" s="66" t="s">
        <v>33</v>
      </c>
      <c r="B19" s="67"/>
      <c r="C19" s="67"/>
      <c r="D19" s="67">
        <v>2</v>
      </c>
      <c r="E19" s="67">
        <v>4876</v>
      </c>
      <c r="F19" s="67">
        <v>46</v>
      </c>
      <c r="G19" s="67"/>
      <c r="H19" s="67"/>
      <c r="I19" s="67"/>
      <c r="J19" s="67"/>
      <c r="K19" s="68">
        <v>4924</v>
      </c>
      <c r="L19" s="69">
        <v>945</v>
      </c>
      <c r="M19" s="70">
        <v>12.34951845906902</v>
      </c>
    </row>
    <row r="20" spans="1:13" s="50" customFormat="1" ht="12.75" customHeight="1">
      <c r="A20" s="66" t="s">
        <v>34</v>
      </c>
      <c r="B20" s="67">
        <v>278</v>
      </c>
      <c r="C20" s="67"/>
      <c r="D20" s="67"/>
      <c r="E20" s="67">
        <v>1</v>
      </c>
      <c r="F20" s="67"/>
      <c r="G20" s="67"/>
      <c r="H20" s="67"/>
      <c r="I20" s="67"/>
      <c r="J20" s="67"/>
      <c r="K20" s="68">
        <v>279</v>
      </c>
      <c r="L20" s="69">
        <v>2</v>
      </c>
      <c r="M20" s="70">
        <v>0.699739165329053</v>
      </c>
    </row>
    <row r="21" spans="1:13" s="50" customFormat="1" ht="12.75" customHeight="1">
      <c r="A21" s="66" t="s">
        <v>35</v>
      </c>
      <c r="B21" s="67">
        <v>9</v>
      </c>
      <c r="C21" s="67">
        <v>12</v>
      </c>
      <c r="D21" s="67">
        <v>23</v>
      </c>
      <c r="E21" s="67">
        <v>44</v>
      </c>
      <c r="F21" s="67">
        <v>54</v>
      </c>
      <c r="G21" s="67">
        <v>39</v>
      </c>
      <c r="H21" s="67">
        <v>90</v>
      </c>
      <c r="I21" s="67">
        <v>122</v>
      </c>
      <c r="J21" s="67"/>
      <c r="K21" s="68">
        <v>393</v>
      </c>
      <c r="L21" s="69">
        <v>84</v>
      </c>
      <c r="M21" s="70">
        <v>0.9856540930979133</v>
      </c>
    </row>
    <row r="22" spans="1:13" s="50" customFormat="1" ht="12.75" customHeight="1">
      <c r="A22" s="75" t="s">
        <v>36</v>
      </c>
      <c r="B22" s="67"/>
      <c r="C22" s="67">
        <v>3</v>
      </c>
      <c r="D22" s="67">
        <v>14</v>
      </c>
      <c r="E22" s="67">
        <v>207</v>
      </c>
      <c r="F22" s="67">
        <v>893</v>
      </c>
      <c r="G22" s="67">
        <v>624</v>
      </c>
      <c r="H22" s="67">
        <v>389</v>
      </c>
      <c r="I22" s="67">
        <v>78</v>
      </c>
      <c r="J22" s="67"/>
      <c r="K22" s="68">
        <v>2208</v>
      </c>
      <c r="L22" s="69">
        <v>1201</v>
      </c>
      <c r="M22" s="70">
        <v>5.537720706260032</v>
      </c>
    </row>
    <row r="23" spans="1:13" s="81" customFormat="1" ht="24">
      <c r="A23" s="66" t="s">
        <v>37</v>
      </c>
      <c r="B23" s="76">
        <v>19</v>
      </c>
      <c r="C23" s="76">
        <v>15</v>
      </c>
      <c r="D23" s="76">
        <v>10</v>
      </c>
      <c r="E23" s="76">
        <v>46</v>
      </c>
      <c r="F23" s="76">
        <v>30</v>
      </c>
      <c r="G23" s="76">
        <v>42</v>
      </c>
      <c r="H23" s="76">
        <v>65</v>
      </c>
      <c r="I23" s="76">
        <v>56</v>
      </c>
      <c r="J23" s="76"/>
      <c r="K23" s="68">
        <v>283</v>
      </c>
      <c r="L23" s="77">
        <v>18</v>
      </c>
      <c r="M23" s="78">
        <v>0.7097712680577849</v>
      </c>
    </row>
    <row r="24" spans="1:13" s="50" customFormat="1" ht="12.75" customHeight="1">
      <c r="A24" s="66" t="s">
        <v>38</v>
      </c>
      <c r="B24" s="76">
        <v>3</v>
      </c>
      <c r="C24" s="76">
        <v>7</v>
      </c>
      <c r="D24" s="76">
        <v>34</v>
      </c>
      <c r="E24" s="76">
        <v>513</v>
      </c>
      <c r="F24" s="76">
        <v>390</v>
      </c>
      <c r="G24" s="76">
        <v>172</v>
      </c>
      <c r="H24" s="76">
        <v>206</v>
      </c>
      <c r="I24" s="76">
        <v>156</v>
      </c>
      <c r="J24" s="76"/>
      <c r="K24" s="68">
        <v>1481</v>
      </c>
      <c r="L24" s="77">
        <v>73</v>
      </c>
      <c r="M24" s="70">
        <v>3.7143860353130016</v>
      </c>
    </row>
    <row r="25" spans="1:13" s="50" customFormat="1" ht="12.75" customHeight="1">
      <c r="A25" s="66" t="s">
        <v>39</v>
      </c>
      <c r="B25" s="67"/>
      <c r="C25" s="67"/>
      <c r="D25" s="67"/>
      <c r="E25" s="67">
        <v>36</v>
      </c>
      <c r="F25" s="67">
        <v>36</v>
      </c>
      <c r="G25" s="67">
        <v>4</v>
      </c>
      <c r="H25" s="67">
        <v>3</v>
      </c>
      <c r="I25" s="67"/>
      <c r="J25" s="67"/>
      <c r="K25" s="68">
        <v>79</v>
      </c>
      <c r="L25" s="69">
        <v>5</v>
      </c>
      <c r="M25" s="70">
        <v>0.19813402889245585</v>
      </c>
    </row>
    <row r="26" spans="1:13" s="50" customFormat="1" ht="12.75" customHeight="1">
      <c r="A26" s="66" t="s">
        <v>40</v>
      </c>
      <c r="B26" s="67">
        <v>3</v>
      </c>
      <c r="C26" s="67">
        <v>5</v>
      </c>
      <c r="D26" s="67">
        <v>9</v>
      </c>
      <c r="E26" s="67">
        <v>55</v>
      </c>
      <c r="F26" s="67">
        <v>39</v>
      </c>
      <c r="G26" s="67">
        <v>39</v>
      </c>
      <c r="H26" s="67">
        <v>57</v>
      </c>
      <c r="I26" s="67">
        <v>47</v>
      </c>
      <c r="J26" s="67"/>
      <c r="K26" s="68">
        <v>254</v>
      </c>
      <c r="L26" s="69">
        <v>14</v>
      </c>
      <c r="M26" s="70">
        <v>0.6370385232744783</v>
      </c>
    </row>
    <row r="27" spans="1:13" s="50" customFormat="1" ht="12.75" customHeight="1">
      <c r="A27" s="66" t="s">
        <v>41</v>
      </c>
      <c r="B27" s="67"/>
      <c r="C27" s="67">
        <v>2</v>
      </c>
      <c r="D27" s="67"/>
      <c r="E27" s="67"/>
      <c r="F27" s="67">
        <v>6</v>
      </c>
      <c r="G27" s="67"/>
      <c r="H27" s="67">
        <v>4</v>
      </c>
      <c r="I27" s="67">
        <v>1</v>
      </c>
      <c r="J27" s="67"/>
      <c r="K27" s="68">
        <v>13</v>
      </c>
      <c r="L27" s="69">
        <v>1</v>
      </c>
      <c r="M27" s="70">
        <v>0.03260433386837881</v>
      </c>
    </row>
    <row r="28" spans="1:13" s="50" customFormat="1" ht="12.75" customHeight="1">
      <c r="A28" s="66" t="s">
        <v>42</v>
      </c>
      <c r="B28" s="67">
        <v>2</v>
      </c>
      <c r="C28" s="67">
        <v>2</v>
      </c>
      <c r="D28" s="67">
        <v>5</v>
      </c>
      <c r="E28" s="67">
        <v>91</v>
      </c>
      <c r="F28" s="67">
        <v>144</v>
      </c>
      <c r="G28" s="67">
        <v>138</v>
      </c>
      <c r="H28" s="67">
        <v>124</v>
      </c>
      <c r="I28" s="67">
        <v>57</v>
      </c>
      <c r="J28" s="67"/>
      <c r="K28" s="68">
        <v>563</v>
      </c>
      <c r="L28" s="69">
        <v>209</v>
      </c>
      <c r="M28" s="70">
        <v>1.4120184590690208</v>
      </c>
    </row>
    <row r="29" spans="1:13" s="50" customFormat="1" ht="12.75" customHeight="1">
      <c r="A29" s="66" t="s">
        <v>43</v>
      </c>
      <c r="B29" s="67"/>
      <c r="C29" s="67"/>
      <c r="D29" s="67"/>
      <c r="E29" s="67">
        <v>4</v>
      </c>
      <c r="F29" s="67">
        <v>7</v>
      </c>
      <c r="G29" s="67">
        <v>7</v>
      </c>
      <c r="H29" s="67">
        <v>7</v>
      </c>
      <c r="I29" s="67">
        <v>19</v>
      </c>
      <c r="J29" s="67"/>
      <c r="K29" s="68">
        <v>44</v>
      </c>
      <c r="L29" s="69"/>
      <c r="M29" s="70">
        <v>0.11035313001605136</v>
      </c>
    </row>
    <row r="30" spans="1:13" s="50" customFormat="1" ht="12.75" customHeight="1">
      <c r="A30" s="82" t="s">
        <v>44</v>
      </c>
      <c r="B30" s="67">
        <v>3</v>
      </c>
      <c r="C30" s="67">
        <v>1</v>
      </c>
      <c r="D30" s="67"/>
      <c r="E30" s="67">
        <v>44</v>
      </c>
      <c r="F30" s="67">
        <v>24</v>
      </c>
      <c r="G30" s="67">
        <v>2</v>
      </c>
      <c r="H30" s="67">
        <v>3</v>
      </c>
      <c r="I30" s="67"/>
      <c r="J30" s="67"/>
      <c r="K30" s="68">
        <v>77</v>
      </c>
      <c r="L30" s="69">
        <v>29</v>
      </c>
      <c r="M30" s="70">
        <v>0.1931179775280899</v>
      </c>
    </row>
    <row r="31" spans="1:13" s="50" customFormat="1" ht="12.75" customHeight="1">
      <c r="A31" s="82" t="s">
        <v>59</v>
      </c>
      <c r="B31" s="67"/>
      <c r="C31" s="67"/>
      <c r="D31" s="67"/>
      <c r="E31" s="67"/>
      <c r="F31" s="67"/>
      <c r="G31" s="67"/>
      <c r="H31" s="67"/>
      <c r="I31" s="67"/>
      <c r="J31" s="67"/>
      <c r="K31" s="68">
        <v>0</v>
      </c>
      <c r="L31" s="69"/>
      <c r="M31" s="70">
        <v>0</v>
      </c>
    </row>
    <row r="32" spans="1:13" s="50" customFormat="1" ht="12.75" customHeight="1">
      <c r="A32" s="82" t="s">
        <v>60</v>
      </c>
      <c r="B32" s="67"/>
      <c r="C32" s="67"/>
      <c r="D32" s="67"/>
      <c r="E32" s="67"/>
      <c r="F32" s="67"/>
      <c r="G32" s="67"/>
      <c r="H32" s="67"/>
      <c r="I32" s="67"/>
      <c r="J32" s="67"/>
      <c r="K32" s="68">
        <v>0</v>
      </c>
      <c r="L32" s="69"/>
      <c r="M32" s="70">
        <v>0</v>
      </c>
    </row>
    <row r="33" spans="1:13" s="50" customFormat="1" ht="12">
      <c r="A33" s="84" t="s">
        <v>47</v>
      </c>
      <c r="B33" s="85">
        <v>513</v>
      </c>
      <c r="C33" s="85">
        <v>460</v>
      </c>
      <c r="D33" s="85">
        <v>633</v>
      </c>
      <c r="E33" s="85">
        <v>9893</v>
      </c>
      <c r="F33" s="85">
        <v>7483</v>
      </c>
      <c r="G33" s="85">
        <v>6374</v>
      </c>
      <c r="H33" s="85">
        <v>8643</v>
      </c>
      <c r="I33" s="85">
        <v>5873</v>
      </c>
      <c r="J33" s="86"/>
      <c r="K33" s="87">
        <v>39872</v>
      </c>
      <c r="L33" s="88">
        <v>7523</v>
      </c>
      <c r="M33" s="89">
        <v>99.99999999999997</v>
      </c>
    </row>
    <row r="34" spans="1:13" s="50" customFormat="1" ht="11.25" customHeight="1">
      <c r="A34" s="91" t="s">
        <v>48</v>
      </c>
      <c r="B34" s="74"/>
      <c r="C34" s="74"/>
      <c r="D34" s="74"/>
      <c r="E34" s="74"/>
      <c r="F34" s="74"/>
      <c r="G34" s="74"/>
      <c r="H34" s="74"/>
      <c r="I34" s="74"/>
      <c r="J34" s="74"/>
      <c r="K34" s="92"/>
      <c r="L34" s="74"/>
      <c r="M34" s="74"/>
    </row>
    <row r="35" spans="1:13" s="50" customFormat="1" ht="10.5" customHeight="1">
      <c r="A35" s="91" t="s">
        <v>49</v>
      </c>
      <c r="B35" s="74"/>
      <c r="C35" s="74"/>
      <c r="D35" s="74"/>
      <c r="E35" s="74"/>
      <c r="F35" s="74"/>
      <c r="G35" s="74"/>
      <c r="H35" s="74"/>
      <c r="I35" s="74"/>
      <c r="J35" s="74"/>
      <c r="K35" s="92"/>
      <c r="L35" s="74"/>
      <c r="M35" s="74"/>
    </row>
    <row r="36" spans="1:13" s="50" customFormat="1" ht="10.5" customHeight="1">
      <c r="A36" s="91" t="s">
        <v>56</v>
      </c>
      <c r="B36" s="74"/>
      <c r="C36" s="74"/>
      <c r="D36" s="74"/>
      <c r="E36" s="74"/>
      <c r="F36" s="74"/>
      <c r="G36" s="74"/>
      <c r="H36" s="74"/>
      <c r="I36" s="74"/>
      <c r="J36" s="74"/>
      <c r="K36" s="92"/>
      <c r="L36" s="74"/>
      <c r="M36" s="74"/>
    </row>
    <row r="37" spans="1:13" s="50" customFormat="1" ht="10.5" customHeight="1">
      <c r="A37" s="39"/>
      <c r="B37" s="74"/>
      <c r="C37" s="74"/>
      <c r="D37" s="74"/>
      <c r="E37" s="74"/>
      <c r="F37" s="74"/>
      <c r="G37" s="74"/>
      <c r="H37" s="74"/>
      <c r="I37" s="74"/>
      <c r="J37" s="74"/>
      <c r="K37" s="92"/>
      <c r="L37" s="74"/>
      <c r="M37" s="74"/>
    </row>
    <row r="38" spans="1:13" s="47" customFormat="1" ht="10.5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2"/>
      <c r="L38" s="91"/>
      <c r="M38" s="91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PageLayoutView="0" workbookViewId="0" topLeftCell="A25">
      <selection activeCell="A40" sqref="A40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pans="1:13" s="50" customFormat="1" ht="19.5" customHeight="1">
      <c r="A1" s="48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50" customFormat="1" ht="15">
      <c r="A2" s="100" t="s">
        <v>67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s="50" customFormat="1" ht="15">
      <c r="A3" s="51" t="s">
        <v>68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2</v>
      </c>
    </row>
    <row r="4" spans="1:13" s="50" customFormat="1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s="50" customFormat="1" ht="12">
      <c r="A5" s="60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99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s="50" customFormat="1" ht="12.75" customHeight="1">
      <c r="A7" s="66" t="s">
        <v>20</v>
      </c>
      <c r="B7" s="67">
        <v>21</v>
      </c>
      <c r="C7" s="67">
        <v>72</v>
      </c>
      <c r="D7" s="67">
        <v>75</v>
      </c>
      <c r="E7" s="67">
        <v>205</v>
      </c>
      <c r="F7" s="67">
        <v>392</v>
      </c>
      <c r="G7" s="67">
        <v>477</v>
      </c>
      <c r="H7" s="67">
        <v>950</v>
      </c>
      <c r="I7" s="67">
        <v>715</v>
      </c>
      <c r="J7" s="67"/>
      <c r="K7" s="68">
        <v>2907</v>
      </c>
      <c r="L7" s="69">
        <v>264</v>
      </c>
      <c r="M7" s="70">
        <v>7.262597746521099</v>
      </c>
    </row>
    <row r="8" spans="1:13" s="50" customFormat="1" ht="12.75" customHeight="1">
      <c r="A8" s="66" t="s">
        <v>21</v>
      </c>
      <c r="B8" s="67">
        <v>2</v>
      </c>
      <c r="C8" s="67">
        <v>16</v>
      </c>
      <c r="D8" s="67">
        <v>18</v>
      </c>
      <c r="E8" s="67">
        <v>58</v>
      </c>
      <c r="F8" s="67">
        <v>207</v>
      </c>
      <c r="G8" s="67">
        <v>245</v>
      </c>
      <c r="H8" s="67">
        <v>317</v>
      </c>
      <c r="I8" s="67">
        <v>67</v>
      </c>
      <c r="J8" s="67"/>
      <c r="K8" s="68">
        <v>930</v>
      </c>
      <c r="L8" s="69">
        <v>540</v>
      </c>
      <c r="M8" s="70">
        <v>2.3234316836135607</v>
      </c>
    </row>
    <row r="9" spans="1:13" s="50" customFormat="1" ht="12.75" customHeight="1">
      <c r="A9" s="66" t="s">
        <v>22</v>
      </c>
      <c r="B9" s="67">
        <v>11</v>
      </c>
      <c r="C9" s="67">
        <v>73</v>
      </c>
      <c r="D9" s="67">
        <v>118</v>
      </c>
      <c r="E9" s="67">
        <v>372</v>
      </c>
      <c r="F9" s="67">
        <v>289</v>
      </c>
      <c r="G9" s="67">
        <v>165</v>
      </c>
      <c r="H9" s="67">
        <v>104</v>
      </c>
      <c r="I9" s="67">
        <v>52</v>
      </c>
      <c r="J9" s="67"/>
      <c r="K9" s="68">
        <v>1184</v>
      </c>
      <c r="L9" s="69">
        <v>251</v>
      </c>
      <c r="M9" s="70">
        <v>2.9580033477402754</v>
      </c>
    </row>
    <row r="10" spans="1:13" s="50" customFormat="1" ht="12.75" customHeight="1">
      <c r="A10" s="66" t="s">
        <v>23</v>
      </c>
      <c r="B10" s="67">
        <v>64</v>
      </c>
      <c r="C10" s="67">
        <v>68</v>
      </c>
      <c r="D10" s="67">
        <v>24</v>
      </c>
      <c r="E10" s="67">
        <v>106</v>
      </c>
      <c r="F10" s="67">
        <v>323</v>
      </c>
      <c r="G10" s="67">
        <v>447</v>
      </c>
      <c r="H10" s="67">
        <v>878</v>
      </c>
      <c r="I10" s="67">
        <v>749</v>
      </c>
      <c r="J10" s="67"/>
      <c r="K10" s="68">
        <v>2659</v>
      </c>
      <c r="L10" s="69">
        <v>134</v>
      </c>
      <c r="M10" s="70">
        <v>6.643015964224149</v>
      </c>
    </row>
    <row r="11" spans="1:13" s="50" customFormat="1" ht="12.75" customHeight="1">
      <c r="A11" s="66" t="s">
        <v>24</v>
      </c>
      <c r="B11" s="67">
        <v>12</v>
      </c>
      <c r="C11" s="67">
        <v>7</v>
      </c>
      <c r="D11" s="67">
        <v>20</v>
      </c>
      <c r="E11" s="67">
        <v>246</v>
      </c>
      <c r="F11" s="67">
        <v>685</v>
      </c>
      <c r="G11" s="67">
        <v>1046</v>
      </c>
      <c r="H11" s="67">
        <v>1842</v>
      </c>
      <c r="I11" s="67">
        <v>1430</v>
      </c>
      <c r="J11" s="67"/>
      <c r="K11" s="68">
        <v>5288</v>
      </c>
      <c r="L11" s="69">
        <v>742</v>
      </c>
      <c r="M11" s="70">
        <v>13.211082519299472</v>
      </c>
    </row>
    <row r="12" spans="1:13" s="50" customFormat="1" ht="12.75" customHeight="1">
      <c r="A12" s="66" t="s">
        <v>25</v>
      </c>
      <c r="B12" s="67">
        <v>40</v>
      </c>
      <c r="C12" s="67">
        <v>76</v>
      </c>
      <c r="D12" s="67">
        <v>94</v>
      </c>
      <c r="E12" s="67">
        <v>374</v>
      </c>
      <c r="F12" s="67">
        <v>598</v>
      </c>
      <c r="G12" s="67">
        <v>585</v>
      </c>
      <c r="H12" s="67">
        <v>827</v>
      </c>
      <c r="I12" s="67">
        <v>543</v>
      </c>
      <c r="J12" s="67"/>
      <c r="K12" s="68">
        <v>3137</v>
      </c>
      <c r="L12" s="69">
        <v>340</v>
      </c>
      <c r="M12" s="70">
        <v>7.837209883328753</v>
      </c>
    </row>
    <row r="13" spans="1:13" s="50" customFormat="1" ht="12.75" customHeight="1">
      <c r="A13" s="66" t="s">
        <v>26</v>
      </c>
      <c r="B13" s="67">
        <v>1</v>
      </c>
      <c r="C13" s="67"/>
      <c r="D13" s="67">
        <v>3</v>
      </c>
      <c r="E13" s="67">
        <v>139</v>
      </c>
      <c r="F13" s="67">
        <v>300</v>
      </c>
      <c r="G13" s="67">
        <v>265</v>
      </c>
      <c r="H13" s="67">
        <v>349</v>
      </c>
      <c r="I13" s="67">
        <v>189</v>
      </c>
      <c r="J13" s="67"/>
      <c r="K13" s="68">
        <v>1246</v>
      </c>
      <c r="L13" s="69">
        <v>82</v>
      </c>
      <c r="M13" s="70">
        <v>3.1128987933145127</v>
      </c>
    </row>
    <row r="14" spans="1:13" s="50" customFormat="1" ht="12.75" customHeight="1">
      <c r="A14" s="66" t="s">
        <v>27</v>
      </c>
      <c r="B14" s="67">
        <v>38</v>
      </c>
      <c r="C14" s="67">
        <v>40</v>
      </c>
      <c r="D14" s="67">
        <v>138</v>
      </c>
      <c r="E14" s="67">
        <v>577</v>
      </c>
      <c r="F14" s="67">
        <v>1075</v>
      </c>
      <c r="G14" s="67">
        <v>1103</v>
      </c>
      <c r="H14" s="67">
        <v>1472</v>
      </c>
      <c r="I14" s="67">
        <v>747</v>
      </c>
      <c r="J14" s="67"/>
      <c r="K14" s="68">
        <v>5190</v>
      </c>
      <c r="L14" s="69">
        <v>777</v>
      </c>
      <c r="M14" s="70">
        <v>12.966247782746645</v>
      </c>
    </row>
    <row r="15" spans="1:13" s="50" customFormat="1" ht="12.75" customHeight="1">
      <c r="A15" s="73" t="s">
        <v>28</v>
      </c>
      <c r="B15" s="67">
        <v>1</v>
      </c>
      <c r="C15" s="67">
        <v>17</v>
      </c>
      <c r="D15" s="67">
        <v>20</v>
      </c>
      <c r="E15" s="67">
        <v>391</v>
      </c>
      <c r="F15" s="67">
        <v>556</v>
      </c>
      <c r="G15" s="67">
        <v>323</v>
      </c>
      <c r="H15" s="67">
        <v>367</v>
      </c>
      <c r="I15" s="67">
        <v>191</v>
      </c>
      <c r="J15" s="67"/>
      <c r="K15" s="68">
        <v>1866</v>
      </c>
      <c r="L15" s="69">
        <v>492</v>
      </c>
      <c r="M15" s="70">
        <v>4.661853249056887</v>
      </c>
    </row>
    <row r="16" spans="1:13" s="50" customFormat="1" ht="12.75" customHeight="1">
      <c r="A16" s="66" t="s">
        <v>29</v>
      </c>
      <c r="B16" s="67">
        <v>9</v>
      </c>
      <c r="C16" s="67">
        <v>9</v>
      </c>
      <c r="D16" s="67">
        <v>43</v>
      </c>
      <c r="E16" s="67">
        <v>126</v>
      </c>
      <c r="F16" s="67">
        <v>182</v>
      </c>
      <c r="G16" s="67">
        <v>146</v>
      </c>
      <c r="H16" s="67">
        <v>201</v>
      </c>
      <c r="I16" s="67">
        <v>141</v>
      </c>
      <c r="J16" s="67"/>
      <c r="K16" s="68">
        <v>857</v>
      </c>
      <c r="L16" s="69">
        <v>73</v>
      </c>
      <c r="M16" s="70">
        <v>2.1410547880180877</v>
      </c>
    </row>
    <row r="17" spans="1:13" s="50" customFormat="1" ht="12.75" customHeight="1">
      <c r="A17" s="66" t="s">
        <v>30</v>
      </c>
      <c r="B17" s="67">
        <v>6</v>
      </c>
      <c r="C17" s="67">
        <v>12</v>
      </c>
      <c r="D17" s="67">
        <v>15</v>
      </c>
      <c r="E17" s="67">
        <v>162</v>
      </c>
      <c r="F17" s="67">
        <v>263</v>
      </c>
      <c r="G17" s="67">
        <v>241</v>
      </c>
      <c r="H17" s="67">
        <v>378</v>
      </c>
      <c r="I17" s="67">
        <v>258</v>
      </c>
      <c r="J17" s="67"/>
      <c r="K17" s="68">
        <v>1335</v>
      </c>
      <c r="L17" s="69">
        <v>126</v>
      </c>
      <c r="M17" s="70">
        <v>3.3352487071226924</v>
      </c>
    </row>
    <row r="18" spans="1:13" s="50" customFormat="1" ht="12.75" customHeight="1">
      <c r="A18" s="66" t="s">
        <v>31</v>
      </c>
      <c r="B18"/>
      <c r="C18"/>
      <c r="D18"/>
      <c r="E18"/>
      <c r="F18"/>
      <c r="G18"/>
      <c r="H18"/>
      <c r="I18"/>
      <c r="J18"/>
      <c r="K18" s="68">
        <v>0</v>
      </c>
      <c r="L18" s="74"/>
      <c r="M18" s="70">
        <v>0</v>
      </c>
    </row>
    <row r="19" spans="1:13" s="50" customFormat="1" ht="12.75" customHeight="1">
      <c r="A19" s="66" t="s">
        <v>32</v>
      </c>
      <c r="B19" s="67">
        <v>4</v>
      </c>
      <c r="C19" s="67"/>
      <c r="D19" s="67">
        <v>10</v>
      </c>
      <c r="E19" s="67">
        <v>1317</v>
      </c>
      <c r="F19" s="67">
        <v>956</v>
      </c>
      <c r="G19" s="67">
        <v>382</v>
      </c>
      <c r="H19" s="67">
        <v>209</v>
      </c>
      <c r="I19" s="67">
        <v>52</v>
      </c>
      <c r="J19" s="67"/>
      <c r="K19" s="68">
        <v>2930</v>
      </c>
      <c r="L19" s="69">
        <v>833</v>
      </c>
      <c r="M19" s="70">
        <v>7.320058960201863</v>
      </c>
    </row>
    <row r="20" spans="1:13" s="50" customFormat="1" ht="12.75" customHeight="1">
      <c r="A20" s="66" t="s">
        <v>33</v>
      </c>
      <c r="B20" s="67"/>
      <c r="C20" s="67"/>
      <c r="D20" s="67">
        <v>1</v>
      </c>
      <c r="E20" s="67">
        <v>5066</v>
      </c>
      <c r="F20" s="67">
        <v>29</v>
      </c>
      <c r="G20" s="67"/>
      <c r="H20" s="67"/>
      <c r="I20" s="67"/>
      <c r="J20" s="67"/>
      <c r="K20" s="68">
        <v>5096</v>
      </c>
      <c r="L20" s="69">
        <v>939</v>
      </c>
      <c r="M20" s="70">
        <v>12.731406300746995</v>
      </c>
    </row>
    <row r="21" spans="1:13" s="50" customFormat="1" ht="12.75" customHeight="1">
      <c r="A21" s="66" t="s">
        <v>34</v>
      </c>
      <c r="B21" s="67">
        <v>259</v>
      </c>
      <c r="C21" s="67"/>
      <c r="D21" s="67"/>
      <c r="E21" s="67"/>
      <c r="F21" s="67"/>
      <c r="G21" s="67"/>
      <c r="H21" s="67"/>
      <c r="I21" s="67"/>
      <c r="J21" s="67"/>
      <c r="K21" s="68">
        <v>259</v>
      </c>
      <c r="L21" s="69">
        <v>3</v>
      </c>
      <c r="M21" s="70">
        <v>0.6470632323181852</v>
      </c>
    </row>
    <row r="22" spans="1:13" s="50" customFormat="1" ht="12.75" customHeight="1">
      <c r="A22" s="66" t="s">
        <v>35</v>
      </c>
      <c r="B22" s="67">
        <v>13</v>
      </c>
      <c r="C22" s="67">
        <v>19</v>
      </c>
      <c r="D22" s="67">
        <v>14</v>
      </c>
      <c r="E22" s="67">
        <v>57</v>
      </c>
      <c r="F22" s="67">
        <v>50</v>
      </c>
      <c r="G22" s="67">
        <v>33</v>
      </c>
      <c r="H22" s="67">
        <v>110</v>
      </c>
      <c r="I22" s="67">
        <v>103</v>
      </c>
      <c r="J22" s="67"/>
      <c r="K22" s="68">
        <v>399</v>
      </c>
      <c r="L22" s="69">
        <v>71</v>
      </c>
      <c r="M22" s="70">
        <v>0.9968271416793665</v>
      </c>
    </row>
    <row r="23" spans="1:13" s="50" customFormat="1" ht="12.75" customHeight="1">
      <c r="A23" s="75" t="s">
        <v>36</v>
      </c>
      <c r="B23" s="67"/>
      <c r="C23" s="67">
        <v>8</v>
      </c>
      <c r="D23" s="67">
        <v>3</v>
      </c>
      <c r="E23" s="67">
        <v>169</v>
      </c>
      <c r="F23" s="67">
        <v>738</v>
      </c>
      <c r="G23" s="67">
        <v>664</v>
      </c>
      <c r="H23" s="67">
        <v>354</v>
      </c>
      <c r="I23" s="67">
        <v>76</v>
      </c>
      <c r="J23" s="67"/>
      <c r="K23" s="68">
        <v>2012</v>
      </c>
      <c r="L23" s="69">
        <v>1159</v>
      </c>
      <c r="M23" s="70">
        <v>5.026607040247833</v>
      </c>
    </row>
    <row r="24" spans="1:13" s="81" customFormat="1" ht="24">
      <c r="A24" s="66" t="s">
        <v>37</v>
      </c>
      <c r="B24" s="76">
        <v>10</v>
      </c>
      <c r="C24" s="76">
        <v>19</v>
      </c>
      <c r="D24" s="76">
        <v>12</v>
      </c>
      <c r="E24" s="76">
        <v>34</v>
      </c>
      <c r="F24" s="76">
        <v>27</v>
      </c>
      <c r="G24" s="76">
        <v>31</v>
      </c>
      <c r="H24" s="76">
        <v>43</v>
      </c>
      <c r="I24" s="76">
        <v>32</v>
      </c>
      <c r="J24" s="76"/>
      <c r="K24" s="68">
        <v>208</v>
      </c>
      <c r="L24" s="77">
        <v>15</v>
      </c>
      <c r="M24" s="78">
        <v>0.5196492367651835</v>
      </c>
    </row>
    <row r="25" spans="1:13" s="50" customFormat="1" ht="12.75" customHeight="1">
      <c r="A25" s="66" t="s">
        <v>38</v>
      </c>
      <c r="B25" s="76">
        <v>3</v>
      </c>
      <c r="C25" s="76">
        <v>7</v>
      </c>
      <c r="D25" s="76">
        <v>41</v>
      </c>
      <c r="E25" s="76">
        <v>410</v>
      </c>
      <c r="F25" s="76">
        <v>423</v>
      </c>
      <c r="G25" s="76">
        <v>203</v>
      </c>
      <c r="H25" s="76">
        <v>243</v>
      </c>
      <c r="I25" s="76">
        <v>158</v>
      </c>
      <c r="J25" s="76"/>
      <c r="K25" s="68">
        <v>1488</v>
      </c>
      <c r="L25" s="77">
        <v>68</v>
      </c>
      <c r="M25" s="70">
        <v>3.717490693781697</v>
      </c>
    </row>
    <row r="26" spans="1:13" s="50" customFormat="1" ht="12.75" customHeight="1">
      <c r="A26" s="66" t="s">
        <v>39</v>
      </c>
      <c r="B26" s="67"/>
      <c r="C26" s="67"/>
      <c r="D26" s="67"/>
      <c r="E26" s="67">
        <v>38</v>
      </c>
      <c r="F26" s="67">
        <v>23</v>
      </c>
      <c r="G26" s="67">
        <v>4</v>
      </c>
      <c r="H26" s="67">
        <v>2</v>
      </c>
      <c r="I26" s="67">
        <v>2</v>
      </c>
      <c r="J26" s="67"/>
      <c r="K26" s="68">
        <v>69</v>
      </c>
      <c r="L26" s="69">
        <v>1</v>
      </c>
      <c r="M26" s="70">
        <v>0.17238364104229645</v>
      </c>
    </row>
    <row r="27" spans="1:13" s="50" customFormat="1" ht="12.75" customHeight="1">
      <c r="A27" s="66" t="s">
        <v>40</v>
      </c>
      <c r="B27" s="67">
        <v>2</v>
      </c>
      <c r="C27" s="67">
        <v>10</v>
      </c>
      <c r="D27" s="67">
        <v>10</v>
      </c>
      <c r="E27" s="67">
        <v>37</v>
      </c>
      <c r="F27" s="67">
        <v>51</v>
      </c>
      <c r="G27" s="67">
        <v>45</v>
      </c>
      <c r="H27" s="67">
        <v>60</v>
      </c>
      <c r="I27" s="67">
        <v>47</v>
      </c>
      <c r="J27" s="67"/>
      <c r="K27" s="68">
        <v>262</v>
      </c>
      <c r="L27" s="69">
        <v>17</v>
      </c>
      <c r="M27" s="70">
        <v>0.6545581732330676</v>
      </c>
    </row>
    <row r="28" spans="1:13" s="50" customFormat="1" ht="12.75" customHeight="1">
      <c r="A28" s="66" t="s">
        <v>41</v>
      </c>
      <c r="B28" s="67"/>
      <c r="C28" s="67">
        <v>1</v>
      </c>
      <c r="D28" s="67"/>
      <c r="E28" s="67">
        <v>8</v>
      </c>
      <c r="F28" s="67">
        <v>3</v>
      </c>
      <c r="G28" s="67">
        <v>1</v>
      </c>
      <c r="H28" s="67">
        <v>1</v>
      </c>
      <c r="I28" s="67">
        <v>1</v>
      </c>
      <c r="J28" s="67"/>
      <c r="K28" s="68">
        <v>15</v>
      </c>
      <c r="L28" s="69"/>
      <c r="M28" s="70">
        <v>0.03747470457441227</v>
      </c>
    </row>
    <row r="29" spans="1:13" s="50" customFormat="1" ht="12.75" customHeight="1">
      <c r="A29" s="66" t="s">
        <v>42</v>
      </c>
      <c r="B29" s="67">
        <v>5</v>
      </c>
      <c r="C29" s="67">
        <v>1</v>
      </c>
      <c r="D29" s="67">
        <v>3</v>
      </c>
      <c r="E29" s="67">
        <v>134</v>
      </c>
      <c r="F29" s="67">
        <v>143</v>
      </c>
      <c r="G29" s="67">
        <v>135</v>
      </c>
      <c r="H29" s="67">
        <v>122</v>
      </c>
      <c r="I29" s="67">
        <v>53</v>
      </c>
      <c r="J29" s="67"/>
      <c r="K29" s="68">
        <v>596</v>
      </c>
      <c r="L29" s="69">
        <v>296</v>
      </c>
      <c r="M29" s="70">
        <v>1.4889949284233142</v>
      </c>
    </row>
    <row r="30" spans="1:13" s="50" customFormat="1" ht="12.75" customHeight="1">
      <c r="A30" s="66" t="s">
        <v>43</v>
      </c>
      <c r="B30" s="67"/>
      <c r="C30" s="67">
        <v>1</v>
      </c>
      <c r="D30" s="67">
        <v>2</v>
      </c>
      <c r="E30" s="67">
        <v>10</v>
      </c>
      <c r="F30" s="67">
        <v>7</v>
      </c>
      <c r="G30" s="67">
        <v>3</v>
      </c>
      <c r="H30" s="67">
        <v>15</v>
      </c>
      <c r="I30" s="67">
        <v>5</v>
      </c>
      <c r="J30" s="67"/>
      <c r="K30" s="68">
        <v>43</v>
      </c>
      <c r="L30" s="69"/>
      <c r="M30" s="70">
        <v>0.10742748644664851</v>
      </c>
    </row>
    <row r="31" spans="1:13" s="50" customFormat="1" ht="12.75" customHeight="1">
      <c r="A31" s="82" t="s">
        <v>44</v>
      </c>
      <c r="B31" s="67">
        <v>1</v>
      </c>
      <c r="C31" s="67">
        <v>1</v>
      </c>
      <c r="D31" s="67"/>
      <c r="E31" s="67">
        <v>31</v>
      </c>
      <c r="F31" s="67">
        <v>14</v>
      </c>
      <c r="G31" s="67">
        <v>4</v>
      </c>
      <c r="H31" s="67"/>
      <c r="I31" s="67"/>
      <c r="J31" s="67"/>
      <c r="K31" s="68">
        <v>51</v>
      </c>
      <c r="L31" s="69">
        <v>28</v>
      </c>
      <c r="M31" s="70">
        <v>0.12741399555300173</v>
      </c>
    </row>
    <row r="32" spans="1:13" s="50" customFormat="1" ht="12.75" customHeight="1">
      <c r="A32" s="82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8">
        <v>0</v>
      </c>
      <c r="L32" s="69"/>
      <c r="M32" s="70">
        <v>0</v>
      </c>
    </row>
    <row r="33" spans="1:13" s="50" customFormat="1" ht="12.75" customHeight="1">
      <c r="A33" s="82" t="s">
        <v>60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69"/>
      <c r="M33" s="70">
        <v>0</v>
      </c>
    </row>
    <row r="34" spans="1:13" s="50" customFormat="1" ht="12">
      <c r="A34" s="84" t="s">
        <v>47</v>
      </c>
      <c r="B34" s="85">
        <v>502</v>
      </c>
      <c r="C34" s="85">
        <v>457</v>
      </c>
      <c r="D34" s="85">
        <v>664</v>
      </c>
      <c r="E34" s="85">
        <v>10067</v>
      </c>
      <c r="F34" s="85">
        <v>7334</v>
      </c>
      <c r="G34" s="85">
        <v>6548</v>
      </c>
      <c r="H34" s="85">
        <v>8844</v>
      </c>
      <c r="I34" s="85">
        <v>5611</v>
      </c>
      <c r="J34" s="86"/>
      <c r="K34" s="87">
        <v>40027</v>
      </c>
      <c r="L34" s="88">
        <v>7251</v>
      </c>
      <c r="M34" s="89">
        <v>100.00000000000001</v>
      </c>
    </row>
    <row r="35" spans="1:13" s="50" customFormat="1" ht="11.25" customHeight="1">
      <c r="A35" s="91" t="s">
        <v>48</v>
      </c>
      <c r="B35" s="74"/>
      <c r="C35" s="74"/>
      <c r="D35" s="74"/>
      <c r="E35" s="74"/>
      <c r="F35" s="74"/>
      <c r="G35" s="74"/>
      <c r="H35" s="74"/>
      <c r="I35" s="74"/>
      <c r="J35" s="74"/>
      <c r="K35" s="92"/>
      <c r="L35" s="74"/>
      <c r="M35" s="74"/>
    </row>
    <row r="36" spans="1:13" s="50" customFormat="1" ht="10.5" customHeight="1">
      <c r="A36" s="39" t="s">
        <v>69</v>
      </c>
      <c r="B36" s="74"/>
      <c r="C36" s="74"/>
      <c r="D36" s="74"/>
      <c r="E36" s="74"/>
      <c r="F36" s="74"/>
      <c r="G36" s="74"/>
      <c r="H36" s="74"/>
      <c r="I36" s="74"/>
      <c r="J36" s="74"/>
      <c r="K36" s="92"/>
      <c r="L36" s="74"/>
      <c r="M36" s="74"/>
    </row>
    <row r="37" spans="1:13" s="50" customFormat="1" ht="10.5" customHeight="1">
      <c r="A37" s="91" t="s">
        <v>56</v>
      </c>
      <c r="B37" s="74"/>
      <c r="C37" s="74"/>
      <c r="D37" s="74"/>
      <c r="E37" s="74"/>
      <c r="F37" s="74"/>
      <c r="G37" s="74"/>
      <c r="H37" s="74"/>
      <c r="I37" s="74"/>
      <c r="J37" s="74"/>
      <c r="K37" s="92"/>
      <c r="L37" s="74"/>
      <c r="M37" s="74"/>
    </row>
    <row r="38" spans="1:13" s="50" customFormat="1" ht="10.5" customHeight="1">
      <c r="A38" s="39"/>
      <c r="B38" s="74"/>
      <c r="C38" s="74"/>
      <c r="D38" s="74"/>
      <c r="E38" s="74"/>
      <c r="F38" s="74"/>
      <c r="G38" s="74"/>
      <c r="H38" s="74"/>
      <c r="I38" s="74"/>
      <c r="J38" s="74"/>
      <c r="K38" s="92"/>
      <c r="L38" s="74"/>
      <c r="M38" s="74"/>
    </row>
    <row r="39" spans="1:13" s="47" customFormat="1" ht="10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2"/>
      <c r="L39" s="91"/>
      <c r="M39" s="91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PageLayoutView="0" workbookViewId="0" topLeftCell="A25">
      <selection activeCell="A40" sqref="A40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="49" customFormat="1" ht="19.5" customHeight="1">
      <c r="A1" s="48" t="s">
        <v>66</v>
      </c>
    </row>
    <row r="2" s="49" customFormat="1" ht="15">
      <c r="A2" s="100" t="s">
        <v>67</v>
      </c>
    </row>
    <row r="3" spans="1:13" s="52" customFormat="1" ht="15">
      <c r="A3" s="51" t="s">
        <v>70</v>
      </c>
      <c r="M3" s="53" t="s">
        <v>2</v>
      </c>
    </row>
    <row r="4" spans="1:13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ht="12">
      <c r="A5" s="101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102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ht="12.75" customHeight="1">
      <c r="A7" s="66" t="s">
        <v>20</v>
      </c>
      <c r="B7" s="67">
        <v>39</v>
      </c>
      <c r="C7" s="67">
        <v>61</v>
      </c>
      <c r="D7" s="67">
        <v>68</v>
      </c>
      <c r="E7" s="67">
        <v>230</v>
      </c>
      <c r="F7" s="67">
        <v>411</v>
      </c>
      <c r="G7" s="67">
        <v>468</v>
      </c>
      <c r="H7" s="67">
        <v>936</v>
      </c>
      <c r="I7" s="67">
        <v>699</v>
      </c>
      <c r="J7" s="67"/>
      <c r="K7" s="68">
        <v>2912</v>
      </c>
      <c r="L7" s="69">
        <v>324</v>
      </c>
      <c r="M7" s="70">
        <v>6.936471260808461</v>
      </c>
    </row>
    <row r="8" spans="1:13" ht="12.75" customHeight="1">
      <c r="A8" s="66" t="s">
        <v>21</v>
      </c>
      <c r="B8" s="67">
        <v>10</v>
      </c>
      <c r="C8" s="67">
        <v>14</v>
      </c>
      <c r="D8" s="67">
        <v>17</v>
      </c>
      <c r="E8" s="67">
        <v>72</v>
      </c>
      <c r="F8" s="67">
        <v>238</v>
      </c>
      <c r="G8" s="67">
        <v>504</v>
      </c>
      <c r="H8" s="67">
        <v>862</v>
      </c>
      <c r="I8" s="67">
        <v>187</v>
      </c>
      <c r="J8" s="67"/>
      <c r="K8" s="68">
        <v>1904</v>
      </c>
      <c r="L8" s="69">
        <v>1474</v>
      </c>
      <c r="M8" s="70">
        <v>4.535385055143994</v>
      </c>
    </row>
    <row r="9" spans="1:13" ht="12.75" customHeight="1">
      <c r="A9" s="66" t="s">
        <v>22</v>
      </c>
      <c r="B9" s="67">
        <v>13</v>
      </c>
      <c r="C9" s="67">
        <v>71</v>
      </c>
      <c r="D9" s="67">
        <v>119</v>
      </c>
      <c r="E9" s="67">
        <v>378</v>
      </c>
      <c r="F9" s="67">
        <v>333</v>
      </c>
      <c r="G9" s="67">
        <v>177</v>
      </c>
      <c r="H9" s="67">
        <v>172</v>
      </c>
      <c r="I9" s="67">
        <v>42</v>
      </c>
      <c r="J9" s="67"/>
      <c r="K9" s="68">
        <v>1305</v>
      </c>
      <c r="L9" s="69">
        <v>246</v>
      </c>
      <c r="M9" s="70">
        <v>3.108549105547748</v>
      </c>
    </row>
    <row r="10" spans="1:13" ht="12.75" customHeight="1">
      <c r="A10" s="66" t="s">
        <v>23</v>
      </c>
      <c r="B10" s="67">
        <v>59</v>
      </c>
      <c r="C10" s="67">
        <v>68</v>
      </c>
      <c r="D10" s="67">
        <v>27</v>
      </c>
      <c r="E10" s="67">
        <v>113</v>
      </c>
      <c r="F10" s="67">
        <v>308</v>
      </c>
      <c r="G10" s="67">
        <v>491</v>
      </c>
      <c r="H10" s="67">
        <v>922</v>
      </c>
      <c r="I10" s="67">
        <v>651</v>
      </c>
      <c r="J10" s="67"/>
      <c r="K10" s="68">
        <v>2639</v>
      </c>
      <c r="L10" s="69">
        <v>160</v>
      </c>
      <c r="M10" s="70">
        <v>6.2861770801076675</v>
      </c>
    </row>
    <row r="11" spans="1:13" ht="12.75" customHeight="1">
      <c r="A11" s="66" t="s">
        <v>24</v>
      </c>
      <c r="B11" s="67">
        <v>16</v>
      </c>
      <c r="C11" s="67">
        <v>12</v>
      </c>
      <c r="D11" s="67">
        <v>19</v>
      </c>
      <c r="E11" s="67">
        <v>252</v>
      </c>
      <c r="F11" s="67">
        <v>761</v>
      </c>
      <c r="G11" s="67">
        <v>1069</v>
      </c>
      <c r="H11" s="67">
        <v>1940</v>
      </c>
      <c r="I11" s="67">
        <v>1304</v>
      </c>
      <c r="J11" s="67"/>
      <c r="K11" s="68">
        <v>5373</v>
      </c>
      <c r="L11" s="69">
        <v>696</v>
      </c>
      <c r="M11" s="70">
        <v>12.798647006979348</v>
      </c>
    </row>
    <row r="12" spans="1:13" ht="12.75" customHeight="1">
      <c r="A12" s="66" t="s">
        <v>25</v>
      </c>
      <c r="B12" s="67">
        <v>40</v>
      </c>
      <c r="C12" s="67">
        <v>109</v>
      </c>
      <c r="D12" s="67">
        <v>123</v>
      </c>
      <c r="E12" s="67">
        <v>405</v>
      </c>
      <c r="F12" s="67">
        <v>615</v>
      </c>
      <c r="G12" s="67">
        <v>692</v>
      </c>
      <c r="H12" s="67">
        <v>883</v>
      </c>
      <c r="I12" s="67">
        <v>523</v>
      </c>
      <c r="J12" s="67"/>
      <c r="K12" s="68">
        <v>3390</v>
      </c>
      <c r="L12" s="69">
        <v>377</v>
      </c>
      <c r="M12" s="70">
        <v>8.075081584526334</v>
      </c>
    </row>
    <row r="13" spans="1:13" ht="12.75" customHeight="1">
      <c r="A13" s="66" t="s">
        <v>26</v>
      </c>
      <c r="B13" s="67">
        <v>1</v>
      </c>
      <c r="C13" s="67">
        <v>2</v>
      </c>
      <c r="D13" s="67">
        <v>5</v>
      </c>
      <c r="E13" s="67">
        <v>145</v>
      </c>
      <c r="F13" s="67">
        <v>300</v>
      </c>
      <c r="G13" s="67">
        <v>295</v>
      </c>
      <c r="H13" s="67">
        <v>340</v>
      </c>
      <c r="I13" s="67">
        <v>131</v>
      </c>
      <c r="J13" s="67"/>
      <c r="K13" s="68">
        <v>1219</v>
      </c>
      <c r="L13" s="69">
        <v>131</v>
      </c>
      <c r="M13" s="70">
        <v>2.903694528477168</v>
      </c>
    </row>
    <row r="14" spans="1:13" ht="12.75" customHeight="1">
      <c r="A14" s="66" t="s">
        <v>27</v>
      </c>
      <c r="B14" s="67">
        <v>31</v>
      </c>
      <c r="C14" s="67">
        <v>29</v>
      </c>
      <c r="D14" s="67">
        <v>124</v>
      </c>
      <c r="E14" s="67">
        <v>571</v>
      </c>
      <c r="F14" s="67">
        <v>1113</v>
      </c>
      <c r="G14" s="67">
        <v>1087</v>
      </c>
      <c r="H14" s="67">
        <v>1352</v>
      </c>
      <c r="I14" s="67">
        <v>649</v>
      </c>
      <c r="J14" s="67"/>
      <c r="K14" s="68">
        <v>4956</v>
      </c>
      <c r="L14" s="69">
        <v>774</v>
      </c>
      <c r="M14" s="70">
        <v>11.80534051118363</v>
      </c>
    </row>
    <row r="15" spans="1:13" ht="12.75" customHeight="1">
      <c r="A15" s="73" t="s">
        <v>28</v>
      </c>
      <c r="B15" s="67">
        <v>9</v>
      </c>
      <c r="C15" s="67">
        <v>14</v>
      </c>
      <c r="D15" s="67">
        <v>24</v>
      </c>
      <c r="E15" s="67">
        <v>395</v>
      </c>
      <c r="F15" s="67">
        <v>585</v>
      </c>
      <c r="G15" s="67">
        <v>342</v>
      </c>
      <c r="H15" s="67">
        <v>324</v>
      </c>
      <c r="I15" s="67">
        <v>167</v>
      </c>
      <c r="J15" s="67"/>
      <c r="K15" s="68">
        <v>1860</v>
      </c>
      <c r="L15" s="69">
        <v>519</v>
      </c>
      <c r="M15" s="70">
        <v>4.430575736642767</v>
      </c>
    </row>
    <row r="16" spans="1:13" ht="12.75" customHeight="1">
      <c r="A16" s="66" t="s">
        <v>29</v>
      </c>
      <c r="B16" s="67">
        <v>6</v>
      </c>
      <c r="C16" s="67">
        <v>18</v>
      </c>
      <c r="D16" s="67">
        <v>67</v>
      </c>
      <c r="E16" s="67">
        <v>141</v>
      </c>
      <c r="F16" s="67">
        <v>171</v>
      </c>
      <c r="G16" s="67">
        <v>131</v>
      </c>
      <c r="H16" s="67">
        <v>150</v>
      </c>
      <c r="I16" s="67">
        <v>138</v>
      </c>
      <c r="J16" s="67"/>
      <c r="K16" s="68">
        <v>822</v>
      </c>
      <c r="L16" s="69">
        <v>96</v>
      </c>
      <c r="M16" s="70">
        <v>1.9580286320001905</v>
      </c>
    </row>
    <row r="17" spans="1:13" ht="12.75" customHeight="1">
      <c r="A17" s="66" t="s">
        <v>30</v>
      </c>
      <c r="B17" s="67">
        <v>14</v>
      </c>
      <c r="C17" s="67">
        <v>14</v>
      </c>
      <c r="D17" s="67">
        <v>10</v>
      </c>
      <c r="E17" s="67">
        <v>185</v>
      </c>
      <c r="F17" s="67">
        <v>262</v>
      </c>
      <c r="G17" s="67">
        <v>276</v>
      </c>
      <c r="H17" s="67">
        <v>391</v>
      </c>
      <c r="I17" s="67">
        <v>191</v>
      </c>
      <c r="J17" s="67"/>
      <c r="K17" s="68">
        <v>1343</v>
      </c>
      <c r="L17" s="69">
        <v>168</v>
      </c>
      <c r="M17" s="70">
        <v>3.199066244253353</v>
      </c>
    </row>
    <row r="18" spans="1:13" ht="12.75" customHeight="1">
      <c r="A18" s="66" t="s">
        <v>31</v>
      </c>
      <c r="K18" s="68">
        <v>0</v>
      </c>
      <c r="L18" s="74"/>
      <c r="M18" s="70">
        <v>0</v>
      </c>
    </row>
    <row r="19" spans="1:13" ht="12.75" customHeight="1">
      <c r="A19" s="66" t="s">
        <v>32</v>
      </c>
      <c r="B19" s="67">
        <v>3</v>
      </c>
      <c r="C19" s="67">
        <v>2</v>
      </c>
      <c r="D19" s="67">
        <v>6</v>
      </c>
      <c r="E19" s="67">
        <v>1260</v>
      </c>
      <c r="F19" s="67">
        <v>1019</v>
      </c>
      <c r="G19" s="67">
        <v>447</v>
      </c>
      <c r="H19" s="67">
        <v>218</v>
      </c>
      <c r="I19" s="67">
        <v>36</v>
      </c>
      <c r="J19" s="67"/>
      <c r="K19" s="68">
        <v>2991</v>
      </c>
      <c r="L19" s="69">
        <v>905</v>
      </c>
      <c r="M19" s="70">
        <v>7.124651628117482</v>
      </c>
    </row>
    <row r="20" spans="1:13" ht="12.75" customHeight="1">
      <c r="A20" s="66" t="s">
        <v>33</v>
      </c>
      <c r="B20" s="67"/>
      <c r="C20" s="67"/>
      <c r="D20" s="67">
        <v>4</v>
      </c>
      <c r="E20" s="67">
        <v>5073</v>
      </c>
      <c r="F20" s="67">
        <v>23</v>
      </c>
      <c r="G20" s="67"/>
      <c r="H20" s="67"/>
      <c r="I20" s="67"/>
      <c r="J20" s="67"/>
      <c r="K20" s="68">
        <v>5100</v>
      </c>
      <c r="L20" s="69">
        <v>1037</v>
      </c>
      <c r="M20" s="70">
        <v>12.148352826278554</v>
      </c>
    </row>
    <row r="21" spans="1:13" ht="12.75" customHeight="1">
      <c r="A21" s="66" t="s">
        <v>34</v>
      </c>
      <c r="B21" s="67">
        <v>243</v>
      </c>
      <c r="C21" s="67"/>
      <c r="D21" s="67"/>
      <c r="E21" s="67"/>
      <c r="F21" s="67"/>
      <c r="G21" s="67"/>
      <c r="H21" s="67"/>
      <c r="I21" s="67"/>
      <c r="J21" s="67"/>
      <c r="K21" s="68">
        <v>243</v>
      </c>
      <c r="L21" s="69">
        <v>3</v>
      </c>
      <c r="M21" s="70">
        <v>0.5788332817226841</v>
      </c>
    </row>
    <row r="22" spans="1:13" ht="12.75" customHeight="1">
      <c r="A22" s="66" t="s">
        <v>35</v>
      </c>
      <c r="B22" s="67">
        <v>9</v>
      </c>
      <c r="C22" s="67">
        <v>30</v>
      </c>
      <c r="D22" s="67">
        <v>23</v>
      </c>
      <c r="E22" s="67">
        <v>60</v>
      </c>
      <c r="F22" s="67">
        <v>52</v>
      </c>
      <c r="G22" s="67">
        <v>33</v>
      </c>
      <c r="H22" s="67">
        <v>100</v>
      </c>
      <c r="I22" s="67">
        <v>68</v>
      </c>
      <c r="J22" s="67"/>
      <c r="K22" s="68">
        <v>375</v>
      </c>
      <c r="L22" s="69">
        <v>87</v>
      </c>
      <c r="M22" s="70">
        <v>0.8932612372263643</v>
      </c>
    </row>
    <row r="23" spans="1:13" s="74" customFormat="1" ht="12.75" customHeight="1">
      <c r="A23" s="75" t="s">
        <v>36</v>
      </c>
      <c r="B23" s="67">
        <v>3</v>
      </c>
      <c r="C23" s="67">
        <v>17</v>
      </c>
      <c r="D23" s="67">
        <v>11</v>
      </c>
      <c r="E23" s="67">
        <v>205</v>
      </c>
      <c r="F23" s="67">
        <v>944</v>
      </c>
      <c r="G23" s="67">
        <v>914</v>
      </c>
      <c r="H23" s="67">
        <v>511</v>
      </c>
      <c r="I23" s="67">
        <v>68</v>
      </c>
      <c r="J23" s="67"/>
      <c r="K23" s="68">
        <v>2673</v>
      </c>
      <c r="L23" s="69">
        <v>1693</v>
      </c>
      <c r="M23" s="70">
        <v>6.367166098949525</v>
      </c>
    </row>
    <row r="24" spans="1:13" s="93" customFormat="1" ht="24">
      <c r="A24" s="66" t="s">
        <v>37</v>
      </c>
      <c r="B24" s="76">
        <v>18</v>
      </c>
      <c r="C24" s="76">
        <v>22</v>
      </c>
      <c r="D24" s="76">
        <v>12</v>
      </c>
      <c r="E24" s="76">
        <v>37</v>
      </c>
      <c r="F24" s="76">
        <v>30</v>
      </c>
      <c r="G24" s="76">
        <v>35</v>
      </c>
      <c r="H24" s="76">
        <v>61</v>
      </c>
      <c r="I24" s="76">
        <v>49</v>
      </c>
      <c r="J24" s="76"/>
      <c r="K24" s="68">
        <v>264</v>
      </c>
      <c r="L24" s="77">
        <v>10</v>
      </c>
      <c r="M24" s="78">
        <v>0.6288559110073605</v>
      </c>
    </row>
    <row r="25" spans="1:13" ht="12.75" customHeight="1">
      <c r="A25" s="66" t="s">
        <v>38</v>
      </c>
      <c r="B25" s="76">
        <v>1</v>
      </c>
      <c r="C25" s="76">
        <v>10</v>
      </c>
      <c r="D25" s="76">
        <v>39</v>
      </c>
      <c r="E25" s="76">
        <v>398</v>
      </c>
      <c r="F25" s="76">
        <v>432</v>
      </c>
      <c r="G25" s="76">
        <v>221</v>
      </c>
      <c r="H25" s="76">
        <v>232</v>
      </c>
      <c r="I25" s="76">
        <v>134</v>
      </c>
      <c r="J25" s="76"/>
      <c r="K25" s="68">
        <v>1467</v>
      </c>
      <c r="L25" s="77">
        <v>70</v>
      </c>
      <c r="M25" s="70">
        <v>3.494437960029537</v>
      </c>
    </row>
    <row r="26" spans="1:13" ht="12.75" customHeight="1">
      <c r="A26" s="66" t="s">
        <v>39</v>
      </c>
      <c r="B26" s="67"/>
      <c r="C26" s="67"/>
      <c r="D26" s="67"/>
      <c r="E26" s="67">
        <v>19</v>
      </c>
      <c r="F26" s="67">
        <v>18</v>
      </c>
      <c r="G26" s="67">
        <v>8</v>
      </c>
      <c r="H26" s="67"/>
      <c r="I26" s="67">
        <v>1</v>
      </c>
      <c r="J26" s="67"/>
      <c r="K26" s="68">
        <v>46</v>
      </c>
      <c r="L26" s="69">
        <v>1</v>
      </c>
      <c r="M26" s="70">
        <v>0.1095733784331007</v>
      </c>
    </row>
    <row r="27" spans="1:13" ht="12.75" customHeight="1">
      <c r="A27" s="66" t="s">
        <v>40</v>
      </c>
      <c r="B27" s="67">
        <v>1</v>
      </c>
      <c r="C27" s="67">
        <v>11</v>
      </c>
      <c r="D27" s="67">
        <v>4</v>
      </c>
      <c r="E27" s="67">
        <v>54</v>
      </c>
      <c r="F27" s="67">
        <v>78</v>
      </c>
      <c r="G27" s="67">
        <v>62</v>
      </c>
      <c r="H27" s="67">
        <v>76</v>
      </c>
      <c r="I27" s="67">
        <v>33</v>
      </c>
      <c r="J27" s="67"/>
      <c r="K27" s="68">
        <v>319</v>
      </c>
      <c r="L27" s="69">
        <v>27</v>
      </c>
      <c r="M27" s="70">
        <v>0.7598675591338939</v>
      </c>
    </row>
    <row r="28" spans="1:13" ht="12.75" customHeight="1">
      <c r="A28" s="66" t="s">
        <v>41</v>
      </c>
      <c r="B28" s="67"/>
      <c r="C28" s="67">
        <v>2</v>
      </c>
      <c r="D28" s="67"/>
      <c r="E28" s="67">
        <v>1</v>
      </c>
      <c r="F28" s="67">
        <v>4</v>
      </c>
      <c r="G28" s="67">
        <v>2</v>
      </c>
      <c r="H28" s="67">
        <v>1</v>
      </c>
      <c r="I28" s="67">
        <v>3</v>
      </c>
      <c r="J28" s="67"/>
      <c r="K28" s="68">
        <v>13</v>
      </c>
      <c r="L28" s="69"/>
      <c r="M28" s="70">
        <v>0.03096638955718063</v>
      </c>
    </row>
    <row r="29" spans="1:13" ht="12.75" customHeight="1">
      <c r="A29" s="66" t="s">
        <v>42</v>
      </c>
      <c r="B29" s="67">
        <v>4</v>
      </c>
      <c r="C29" s="67">
        <v>2</v>
      </c>
      <c r="D29" s="67">
        <v>5</v>
      </c>
      <c r="E29" s="67">
        <v>126</v>
      </c>
      <c r="F29" s="67">
        <v>166</v>
      </c>
      <c r="G29" s="67">
        <v>149</v>
      </c>
      <c r="H29" s="67">
        <v>162</v>
      </c>
      <c r="I29" s="67">
        <v>50</v>
      </c>
      <c r="J29" s="67"/>
      <c r="K29" s="68">
        <v>664</v>
      </c>
      <c r="L29" s="69">
        <v>322</v>
      </c>
      <c r="M29" s="70">
        <v>1.581667897382149</v>
      </c>
    </row>
    <row r="30" spans="1:13" ht="12.75" customHeight="1">
      <c r="A30" s="66" t="s">
        <v>43</v>
      </c>
      <c r="B30" s="67"/>
      <c r="C30" s="67"/>
      <c r="D30" s="67">
        <v>3</v>
      </c>
      <c r="E30" s="67">
        <v>9</v>
      </c>
      <c r="F30" s="67">
        <v>9</v>
      </c>
      <c r="G30" s="67">
        <v>1</v>
      </c>
      <c r="H30" s="67">
        <v>11</v>
      </c>
      <c r="I30" s="67">
        <v>12</v>
      </c>
      <c r="J30" s="67"/>
      <c r="K30" s="68">
        <v>45</v>
      </c>
      <c r="L30" s="69"/>
      <c r="M30" s="70">
        <v>0.10719134846716372</v>
      </c>
    </row>
    <row r="31" spans="1:13" ht="12.75" customHeight="1">
      <c r="A31" s="82" t="s">
        <v>44</v>
      </c>
      <c r="B31" s="67"/>
      <c r="C31" s="67">
        <v>1</v>
      </c>
      <c r="D31" s="67">
        <v>1</v>
      </c>
      <c r="E31" s="67">
        <v>36</v>
      </c>
      <c r="F31" s="67">
        <v>17</v>
      </c>
      <c r="G31" s="67">
        <v>2</v>
      </c>
      <c r="H31" s="67">
        <v>1</v>
      </c>
      <c r="I31" s="67"/>
      <c r="J31" s="67"/>
      <c r="K31" s="68">
        <v>58</v>
      </c>
      <c r="L31" s="69">
        <v>24</v>
      </c>
      <c r="M31" s="70">
        <v>0.13815773802434433</v>
      </c>
    </row>
    <row r="32" spans="1:13" ht="12.75" customHeight="1">
      <c r="A32" s="82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8">
        <v>0</v>
      </c>
      <c r="L32" s="69"/>
      <c r="M32" s="70">
        <v>0</v>
      </c>
    </row>
    <row r="33" spans="1:13" ht="12.75" customHeight="1">
      <c r="A33" s="82" t="s">
        <v>60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69"/>
      <c r="M33" s="70">
        <v>0</v>
      </c>
    </row>
    <row r="34" spans="1:13" s="52" customFormat="1" ht="12">
      <c r="A34" s="84" t="s">
        <v>47</v>
      </c>
      <c r="B34" s="85">
        <v>520</v>
      </c>
      <c r="C34" s="85">
        <v>509</v>
      </c>
      <c r="D34" s="85">
        <v>711</v>
      </c>
      <c r="E34" s="85">
        <v>10165</v>
      </c>
      <c r="F34" s="85">
        <v>7889</v>
      </c>
      <c r="G34" s="85">
        <v>7406</v>
      </c>
      <c r="H34" s="85">
        <v>9645</v>
      </c>
      <c r="I34" s="85">
        <v>5136</v>
      </c>
      <c r="J34" s="86"/>
      <c r="K34" s="87">
        <v>41981</v>
      </c>
      <c r="L34" s="88">
        <v>9144</v>
      </c>
      <c r="M34" s="89">
        <v>100</v>
      </c>
    </row>
    <row r="35" spans="1:11" s="74" customFormat="1" ht="11.25" customHeight="1">
      <c r="A35" s="91" t="s">
        <v>48</v>
      </c>
      <c r="K35" s="92"/>
    </row>
    <row r="36" spans="1:11" s="74" customFormat="1" ht="10.5" customHeight="1">
      <c r="A36" s="39" t="s">
        <v>69</v>
      </c>
      <c r="K36" s="92"/>
    </row>
    <row r="37" spans="1:11" s="74" customFormat="1" ht="10.5" customHeight="1">
      <c r="A37" s="91" t="s">
        <v>56</v>
      </c>
      <c r="K37" s="92"/>
    </row>
    <row r="38" spans="1:11" s="74" customFormat="1" ht="10.5" customHeight="1">
      <c r="A38" s="39"/>
      <c r="K38" s="92"/>
    </row>
    <row r="39" s="91" customFormat="1" ht="10.5" customHeight="1">
      <c r="K39" s="92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39"/>
  <sheetViews>
    <sheetView showZeros="0" zoomScalePageLayoutView="0" workbookViewId="0" topLeftCell="A25">
      <selection activeCell="A40" sqref="A40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="49" customFormat="1" ht="19.5" customHeight="1">
      <c r="A1" s="48" t="s">
        <v>66</v>
      </c>
    </row>
    <row r="2" s="49" customFormat="1" ht="15">
      <c r="A2" s="100" t="s">
        <v>67</v>
      </c>
    </row>
    <row r="3" spans="1:13" s="52" customFormat="1" ht="15">
      <c r="A3" s="51" t="s">
        <v>71</v>
      </c>
      <c r="M3" s="53" t="s">
        <v>2</v>
      </c>
    </row>
    <row r="4" spans="1:13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ht="12">
      <c r="A5" s="101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102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ht="12.75" customHeight="1">
      <c r="A7" s="66" t="s">
        <v>20</v>
      </c>
      <c r="B7" s="67">
        <v>38</v>
      </c>
      <c r="C7" s="67">
        <v>58</v>
      </c>
      <c r="D7" s="67">
        <v>105</v>
      </c>
      <c r="E7" s="67">
        <v>215</v>
      </c>
      <c r="F7" s="67">
        <v>401</v>
      </c>
      <c r="G7" s="67">
        <v>465</v>
      </c>
      <c r="H7" s="67">
        <v>831</v>
      </c>
      <c r="I7" s="67">
        <v>540</v>
      </c>
      <c r="J7" s="67"/>
      <c r="K7" s="68">
        <v>2653</v>
      </c>
      <c r="L7" s="103">
        <v>325</v>
      </c>
      <c r="M7" s="70">
        <v>6.048929524156957</v>
      </c>
    </row>
    <row r="8" spans="1:13" ht="12.75" customHeight="1">
      <c r="A8" s="66" t="s">
        <v>21</v>
      </c>
      <c r="B8" s="67">
        <v>10</v>
      </c>
      <c r="C8" s="67">
        <v>17</v>
      </c>
      <c r="D8" s="67">
        <v>21</v>
      </c>
      <c r="E8" s="67">
        <v>76</v>
      </c>
      <c r="F8" s="67">
        <v>320</v>
      </c>
      <c r="G8" s="67">
        <v>744</v>
      </c>
      <c r="H8" s="67">
        <v>1377</v>
      </c>
      <c r="I8" s="67">
        <v>233</v>
      </c>
      <c r="J8" s="67"/>
      <c r="K8" s="68">
        <v>2798</v>
      </c>
      <c r="L8" s="103">
        <v>2386</v>
      </c>
      <c r="M8" s="70">
        <v>6.379534417109373</v>
      </c>
    </row>
    <row r="9" spans="1:13" ht="12.75" customHeight="1">
      <c r="A9" s="66" t="s">
        <v>72</v>
      </c>
      <c r="B9" s="67">
        <v>13</v>
      </c>
      <c r="C9" s="67">
        <v>88</v>
      </c>
      <c r="D9" s="67">
        <v>103</v>
      </c>
      <c r="E9" s="67">
        <v>430</v>
      </c>
      <c r="F9" s="67">
        <v>332</v>
      </c>
      <c r="G9" s="67">
        <v>189</v>
      </c>
      <c r="H9" s="67">
        <v>149</v>
      </c>
      <c r="I9" s="67">
        <v>44</v>
      </c>
      <c r="J9" s="67"/>
      <c r="K9" s="68">
        <v>1348</v>
      </c>
      <c r="L9" s="103">
        <v>331</v>
      </c>
      <c r="M9" s="70">
        <v>3.0734854875852164</v>
      </c>
    </row>
    <row r="10" spans="1:13" ht="12.75" customHeight="1">
      <c r="A10" s="66" t="s">
        <v>23</v>
      </c>
      <c r="B10" s="67">
        <v>50</v>
      </c>
      <c r="C10" s="67">
        <v>94</v>
      </c>
      <c r="D10" s="67">
        <v>34</v>
      </c>
      <c r="E10" s="67">
        <v>124</v>
      </c>
      <c r="F10" s="67">
        <v>295</v>
      </c>
      <c r="G10" s="67">
        <v>424</v>
      </c>
      <c r="H10" s="67">
        <v>826</v>
      </c>
      <c r="I10" s="67">
        <v>553</v>
      </c>
      <c r="J10" s="67"/>
      <c r="K10" s="68">
        <v>2400</v>
      </c>
      <c r="L10" s="103">
        <v>151</v>
      </c>
      <c r="M10" s="70">
        <v>5.472080986798605</v>
      </c>
    </row>
    <row r="11" spans="1:13" ht="12.75" customHeight="1">
      <c r="A11" s="66" t="s">
        <v>24</v>
      </c>
      <c r="B11" s="67">
        <v>8</v>
      </c>
      <c r="C11" s="67">
        <v>7</v>
      </c>
      <c r="D11" s="67">
        <v>12</v>
      </c>
      <c r="E11" s="67">
        <v>235</v>
      </c>
      <c r="F11" s="67">
        <v>815</v>
      </c>
      <c r="G11" s="67">
        <v>1220</v>
      </c>
      <c r="H11" s="67">
        <v>2069</v>
      </c>
      <c r="I11" s="67">
        <v>1169</v>
      </c>
      <c r="J11" s="67"/>
      <c r="K11" s="68">
        <v>5535</v>
      </c>
      <c r="L11" s="103">
        <v>711</v>
      </c>
      <c r="M11" s="70">
        <v>12.619986775804282</v>
      </c>
    </row>
    <row r="12" spans="1:13" ht="12.75" customHeight="1">
      <c r="A12" s="66" t="s">
        <v>25</v>
      </c>
      <c r="B12" s="67">
        <v>48</v>
      </c>
      <c r="C12" s="67">
        <v>68</v>
      </c>
      <c r="D12" s="67">
        <v>123</v>
      </c>
      <c r="E12" s="67">
        <v>425</v>
      </c>
      <c r="F12" s="67">
        <v>606</v>
      </c>
      <c r="G12" s="67">
        <v>592</v>
      </c>
      <c r="H12" s="67">
        <v>940</v>
      </c>
      <c r="I12" s="67">
        <v>461</v>
      </c>
      <c r="J12" s="67"/>
      <c r="K12" s="68">
        <v>3263</v>
      </c>
      <c r="L12" s="103">
        <v>361</v>
      </c>
      <c r="M12" s="70">
        <v>7.439750108301602</v>
      </c>
    </row>
    <row r="13" spans="1:13" ht="12.75" customHeight="1">
      <c r="A13" s="66" t="s">
        <v>26</v>
      </c>
      <c r="B13" s="67">
        <v>1</v>
      </c>
      <c r="C13" s="67">
        <v>2</v>
      </c>
      <c r="D13" s="67">
        <v>9</v>
      </c>
      <c r="E13" s="67">
        <v>136</v>
      </c>
      <c r="F13" s="67">
        <v>367</v>
      </c>
      <c r="G13" s="67">
        <v>291</v>
      </c>
      <c r="H13" s="67">
        <v>400</v>
      </c>
      <c r="I13" s="67">
        <v>149</v>
      </c>
      <c r="J13" s="67"/>
      <c r="K13" s="68">
        <v>1355</v>
      </c>
      <c r="L13" s="103">
        <v>136</v>
      </c>
      <c r="M13" s="70">
        <v>3.0894457237967123</v>
      </c>
    </row>
    <row r="14" spans="1:13" ht="12.75" customHeight="1">
      <c r="A14" s="66" t="s">
        <v>27</v>
      </c>
      <c r="B14" s="67">
        <v>43</v>
      </c>
      <c r="C14" s="67">
        <v>27</v>
      </c>
      <c r="D14" s="67">
        <v>103</v>
      </c>
      <c r="E14" s="67">
        <v>619</v>
      </c>
      <c r="F14" s="67">
        <v>1172</v>
      </c>
      <c r="G14" s="67">
        <v>1088</v>
      </c>
      <c r="H14" s="67">
        <v>1458</v>
      </c>
      <c r="I14" s="67">
        <v>614</v>
      </c>
      <c r="J14" s="67"/>
      <c r="K14" s="68">
        <v>5124</v>
      </c>
      <c r="L14" s="103">
        <v>890</v>
      </c>
      <c r="M14" s="70">
        <v>11.68289290681502</v>
      </c>
    </row>
    <row r="15" spans="1:13" ht="12.75" customHeight="1">
      <c r="A15" s="66" t="s">
        <v>73</v>
      </c>
      <c r="B15" s="67">
        <v>3</v>
      </c>
      <c r="C15" s="67">
        <v>17</v>
      </c>
      <c r="D15" s="67">
        <v>20</v>
      </c>
      <c r="E15" s="67">
        <v>425</v>
      </c>
      <c r="F15" s="67">
        <v>613</v>
      </c>
      <c r="G15" s="67">
        <v>300</v>
      </c>
      <c r="H15" s="67">
        <v>342</v>
      </c>
      <c r="I15" s="67">
        <v>148</v>
      </c>
      <c r="J15" s="67"/>
      <c r="K15" s="68">
        <v>1868</v>
      </c>
      <c r="L15" s="103">
        <v>468</v>
      </c>
      <c r="M15" s="70">
        <v>4.259103034724914</v>
      </c>
    </row>
    <row r="16" spans="1:13" ht="12.75" customHeight="1">
      <c r="A16" s="66" t="s">
        <v>29</v>
      </c>
      <c r="B16" s="67">
        <v>11</v>
      </c>
      <c r="C16" s="67">
        <v>16</v>
      </c>
      <c r="D16" s="67">
        <v>64</v>
      </c>
      <c r="E16" s="67">
        <v>153</v>
      </c>
      <c r="F16" s="67">
        <v>208</v>
      </c>
      <c r="G16" s="67">
        <v>111</v>
      </c>
      <c r="H16" s="67">
        <v>149</v>
      </c>
      <c r="I16" s="67">
        <v>96</v>
      </c>
      <c r="J16" s="67"/>
      <c r="K16" s="68">
        <v>808</v>
      </c>
      <c r="L16" s="103">
        <v>102</v>
      </c>
      <c r="M16" s="70">
        <v>1.8422672655555303</v>
      </c>
    </row>
    <row r="17" spans="1:13" ht="12.75" customHeight="1">
      <c r="A17" s="66" t="s">
        <v>30</v>
      </c>
      <c r="B17" s="67">
        <v>6</v>
      </c>
      <c r="C17" s="67">
        <v>9</v>
      </c>
      <c r="D17" s="67">
        <v>18</v>
      </c>
      <c r="E17" s="67">
        <v>159</v>
      </c>
      <c r="F17" s="67">
        <v>259</v>
      </c>
      <c r="G17" s="67">
        <v>290</v>
      </c>
      <c r="H17" s="67">
        <v>299</v>
      </c>
      <c r="I17" s="67">
        <v>196</v>
      </c>
      <c r="J17" s="67"/>
      <c r="K17" s="68">
        <v>1236</v>
      </c>
      <c r="L17" s="103">
        <v>100</v>
      </c>
      <c r="M17" s="70">
        <v>2.8181217082012813</v>
      </c>
    </row>
    <row r="18" spans="1:13" ht="12.75" customHeight="1">
      <c r="A18" s="66" t="s">
        <v>31</v>
      </c>
      <c r="K18" s="68">
        <v>0</v>
      </c>
      <c r="M18" s="70">
        <v>0</v>
      </c>
    </row>
    <row r="19" spans="1:13" ht="12.75" customHeight="1">
      <c r="A19" s="66" t="s">
        <v>32</v>
      </c>
      <c r="B19" s="67">
        <v>1</v>
      </c>
      <c r="C19" s="67">
        <v>1</v>
      </c>
      <c r="D19" s="67">
        <v>15</v>
      </c>
      <c r="E19" s="67">
        <v>1258</v>
      </c>
      <c r="F19" s="67">
        <v>1035</v>
      </c>
      <c r="G19" s="67">
        <v>441</v>
      </c>
      <c r="H19" s="67">
        <v>232</v>
      </c>
      <c r="I19" s="67">
        <v>44</v>
      </c>
      <c r="J19" s="67"/>
      <c r="K19" s="68">
        <v>3027</v>
      </c>
      <c r="L19" s="103">
        <v>888</v>
      </c>
      <c r="M19" s="70">
        <v>6.90166214459974</v>
      </c>
    </row>
    <row r="20" spans="1:13" ht="12.75" customHeight="1">
      <c r="A20" s="66" t="s">
        <v>33</v>
      </c>
      <c r="B20" s="67"/>
      <c r="C20" s="67"/>
      <c r="D20" s="67">
        <v>2</v>
      </c>
      <c r="E20" s="67">
        <v>5345</v>
      </c>
      <c r="F20" s="67">
        <v>30</v>
      </c>
      <c r="G20" s="67"/>
      <c r="H20" s="67"/>
      <c r="I20" s="67"/>
      <c r="J20" s="67"/>
      <c r="K20" s="68">
        <v>5377</v>
      </c>
      <c r="L20" s="103">
        <v>1068</v>
      </c>
      <c r="M20" s="70">
        <v>12.259741444173374</v>
      </c>
    </row>
    <row r="21" spans="1:13" ht="12.75" customHeight="1">
      <c r="A21" s="66" t="s">
        <v>34</v>
      </c>
      <c r="B21" s="67">
        <v>238</v>
      </c>
      <c r="C21" s="67"/>
      <c r="D21" s="67"/>
      <c r="E21" s="67"/>
      <c r="F21" s="67"/>
      <c r="G21" s="67"/>
      <c r="H21" s="67"/>
      <c r="I21" s="67"/>
      <c r="J21" s="67"/>
      <c r="K21" s="68">
        <v>238</v>
      </c>
      <c r="L21" s="103">
        <v>1</v>
      </c>
      <c r="M21" s="70">
        <v>0.5426480311908616</v>
      </c>
    </row>
    <row r="22" spans="1:13" ht="12.75" customHeight="1">
      <c r="A22" s="66" t="s">
        <v>35</v>
      </c>
      <c r="B22" s="67">
        <v>6</v>
      </c>
      <c r="C22" s="67">
        <v>14</v>
      </c>
      <c r="D22" s="67">
        <v>18</v>
      </c>
      <c r="E22" s="67">
        <v>58</v>
      </c>
      <c r="F22" s="67">
        <v>52</v>
      </c>
      <c r="G22" s="67">
        <v>37</v>
      </c>
      <c r="H22" s="67">
        <v>93</v>
      </c>
      <c r="I22" s="67">
        <v>62</v>
      </c>
      <c r="J22" s="67"/>
      <c r="K22" s="68">
        <v>340</v>
      </c>
      <c r="L22" s="103">
        <v>82</v>
      </c>
      <c r="M22" s="70">
        <v>0.7752114731298023</v>
      </c>
    </row>
    <row r="23" spans="1:13" s="74" customFormat="1" ht="12.75" customHeight="1">
      <c r="A23" s="75" t="s">
        <v>36</v>
      </c>
      <c r="B23" s="67"/>
      <c r="C23" s="67">
        <v>4</v>
      </c>
      <c r="D23" s="67">
        <v>16</v>
      </c>
      <c r="E23" s="67">
        <v>324</v>
      </c>
      <c r="F23" s="67">
        <v>1462</v>
      </c>
      <c r="G23" s="67">
        <v>1002</v>
      </c>
      <c r="H23" s="67">
        <v>562</v>
      </c>
      <c r="I23" s="67">
        <v>37</v>
      </c>
      <c r="J23" s="67"/>
      <c r="K23" s="68">
        <v>3407</v>
      </c>
      <c r="L23" s="103">
        <v>2543</v>
      </c>
      <c r="M23" s="70">
        <v>7.768074967509519</v>
      </c>
    </row>
    <row r="24" spans="1:13" s="93" customFormat="1" ht="24">
      <c r="A24" s="66" t="s">
        <v>37</v>
      </c>
      <c r="B24" s="76">
        <v>14</v>
      </c>
      <c r="C24" s="76">
        <v>23</v>
      </c>
      <c r="D24" s="76">
        <v>12</v>
      </c>
      <c r="E24" s="76">
        <v>37</v>
      </c>
      <c r="F24" s="76">
        <v>31</v>
      </c>
      <c r="G24" s="76">
        <v>32</v>
      </c>
      <c r="H24" s="76">
        <v>55</v>
      </c>
      <c r="I24" s="76">
        <v>44</v>
      </c>
      <c r="J24" s="76"/>
      <c r="K24" s="68">
        <v>248</v>
      </c>
      <c r="L24" s="104">
        <v>9</v>
      </c>
      <c r="M24" s="78">
        <v>0.5654483686358558</v>
      </c>
    </row>
    <row r="25" spans="1:13" ht="12.75" customHeight="1">
      <c r="A25" s="66" t="s">
        <v>38</v>
      </c>
      <c r="B25" s="76">
        <v>1</v>
      </c>
      <c r="C25" s="76">
        <v>3</v>
      </c>
      <c r="D25" s="76">
        <v>31</v>
      </c>
      <c r="E25" s="76">
        <v>503</v>
      </c>
      <c r="F25" s="76">
        <v>465</v>
      </c>
      <c r="G25" s="76">
        <v>237</v>
      </c>
      <c r="H25" s="76">
        <v>221</v>
      </c>
      <c r="I25" s="76">
        <v>143</v>
      </c>
      <c r="J25" s="76"/>
      <c r="K25" s="68">
        <v>1604</v>
      </c>
      <c r="L25" s="104">
        <v>67</v>
      </c>
      <c r="M25" s="70">
        <v>3.6571741261770674</v>
      </c>
    </row>
    <row r="26" spans="1:13" ht="12.75" customHeight="1">
      <c r="A26" s="66" t="s">
        <v>39</v>
      </c>
      <c r="B26" s="67"/>
      <c r="C26" s="67">
        <v>1</v>
      </c>
      <c r="D26" s="67"/>
      <c r="E26" s="67">
        <v>21</v>
      </c>
      <c r="F26" s="67">
        <v>23</v>
      </c>
      <c r="G26" s="67">
        <v>5</v>
      </c>
      <c r="H26" s="67">
        <v>3</v>
      </c>
      <c r="I26" s="67">
        <v>1</v>
      </c>
      <c r="J26" s="67"/>
      <c r="K26" s="68">
        <v>54</v>
      </c>
      <c r="L26" s="103">
        <v>2</v>
      </c>
      <c r="M26" s="70">
        <v>0.1231218222029686</v>
      </c>
    </row>
    <row r="27" spans="1:13" ht="12.75" customHeight="1">
      <c r="A27" s="66" t="s">
        <v>40</v>
      </c>
      <c r="B27" s="67">
        <v>1</v>
      </c>
      <c r="C27" s="67">
        <v>9</v>
      </c>
      <c r="D27" s="67">
        <v>11</v>
      </c>
      <c r="E27" s="67">
        <v>55</v>
      </c>
      <c r="F27" s="67">
        <v>69</v>
      </c>
      <c r="G27" s="67">
        <v>40</v>
      </c>
      <c r="H27" s="67">
        <v>67</v>
      </c>
      <c r="I27" s="67">
        <v>30</v>
      </c>
      <c r="J27" s="67"/>
      <c r="K27" s="68">
        <v>282</v>
      </c>
      <c r="L27" s="103">
        <v>10</v>
      </c>
      <c r="M27" s="70">
        <v>0.642969515948836</v>
      </c>
    </row>
    <row r="28" spans="1:13" ht="12.75" customHeight="1">
      <c r="A28" s="66" t="s">
        <v>41</v>
      </c>
      <c r="B28" s="67"/>
      <c r="C28" s="67">
        <v>1</v>
      </c>
      <c r="D28" s="67">
        <v>2</v>
      </c>
      <c r="E28" s="67">
        <v>2</v>
      </c>
      <c r="F28" s="67">
        <v>6</v>
      </c>
      <c r="G28" s="67">
        <v>2</v>
      </c>
      <c r="H28" s="67">
        <v>1</v>
      </c>
      <c r="I28" s="67">
        <v>1</v>
      </c>
      <c r="J28" s="67"/>
      <c r="K28" s="68">
        <v>15</v>
      </c>
      <c r="L28" s="103">
        <v>1</v>
      </c>
      <c r="M28" s="70">
        <v>0.034200506167491276</v>
      </c>
    </row>
    <row r="29" spans="1:13" ht="12.75" customHeight="1">
      <c r="A29" s="66" t="s">
        <v>42</v>
      </c>
      <c r="B29" s="67">
        <v>3</v>
      </c>
      <c r="C29" s="67">
        <v>1</v>
      </c>
      <c r="D29" s="67">
        <v>4</v>
      </c>
      <c r="E29" s="67">
        <v>138</v>
      </c>
      <c r="F29" s="67">
        <v>177</v>
      </c>
      <c r="G29" s="67">
        <v>162</v>
      </c>
      <c r="H29" s="67">
        <v>213</v>
      </c>
      <c r="I29" s="67">
        <v>84</v>
      </c>
      <c r="J29" s="67"/>
      <c r="K29" s="68">
        <v>782</v>
      </c>
      <c r="L29" s="103">
        <v>387</v>
      </c>
      <c r="M29" s="70">
        <v>1.7829863881985453</v>
      </c>
    </row>
    <row r="30" spans="1:13" ht="12.75" customHeight="1">
      <c r="A30" s="66" t="s">
        <v>43</v>
      </c>
      <c r="B30" s="67"/>
      <c r="C30" s="67"/>
      <c r="D30" s="67">
        <v>1</v>
      </c>
      <c r="E30" s="67">
        <v>5</v>
      </c>
      <c r="F30" s="67">
        <v>3</v>
      </c>
      <c r="G30" s="67">
        <v>5</v>
      </c>
      <c r="H30" s="67">
        <v>8</v>
      </c>
      <c r="I30" s="67">
        <v>7</v>
      </c>
      <c r="J30" s="67"/>
      <c r="K30" s="68">
        <v>29</v>
      </c>
      <c r="L30" s="103"/>
      <c r="M30" s="70">
        <v>0.06612097859048315</v>
      </c>
    </row>
    <row r="31" spans="1:13" ht="12.75" customHeight="1">
      <c r="A31" s="82" t="s">
        <v>44</v>
      </c>
      <c r="B31" s="67">
        <v>3</v>
      </c>
      <c r="C31" s="67"/>
      <c r="D31" s="67">
        <v>2</v>
      </c>
      <c r="E31" s="67">
        <v>53</v>
      </c>
      <c r="F31" s="67">
        <v>9</v>
      </c>
      <c r="G31" s="67"/>
      <c r="H31" s="67">
        <v>1</v>
      </c>
      <c r="I31" s="67"/>
      <c r="J31" s="67"/>
      <c r="K31" s="68">
        <v>68</v>
      </c>
      <c r="L31" s="103">
        <v>21</v>
      </c>
      <c r="M31" s="70">
        <v>0.15504229462596048</v>
      </c>
    </row>
    <row r="32" spans="1:13" ht="12.75" customHeight="1">
      <c r="A32" s="82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  <c r="L32" s="103"/>
      <c r="M32" s="70">
        <v>0</v>
      </c>
    </row>
    <row r="33" spans="1:13" ht="12.75" customHeight="1">
      <c r="A33" s="82" t="s">
        <v>74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  <c r="L33" s="103"/>
      <c r="M33" s="70">
        <v>0</v>
      </c>
    </row>
    <row r="34" spans="1:13" s="52" customFormat="1" ht="12">
      <c r="A34" s="84" t="s">
        <v>47</v>
      </c>
      <c r="B34" s="85">
        <v>498</v>
      </c>
      <c r="C34" s="85">
        <v>460</v>
      </c>
      <c r="D34" s="85">
        <v>726</v>
      </c>
      <c r="E34" s="85">
        <v>10796</v>
      </c>
      <c r="F34" s="85">
        <v>8750</v>
      </c>
      <c r="G34" s="85">
        <v>7677</v>
      </c>
      <c r="H34" s="85">
        <v>10296</v>
      </c>
      <c r="I34" s="85">
        <v>4656</v>
      </c>
      <c r="J34" s="86"/>
      <c r="K34" s="87">
        <v>43859</v>
      </c>
      <c r="L34" s="105">
        <v>11040</v>
      </c>
      <c r="M34" s="89">
        <v>100.00000000000001</v>
      </c>
    </row>
    <row r="35" spans="1:11" s="74" customFormat="1" ht="11.25" customHeight="1">
      <c r="A35" s="91" t="s">
        <v>48</v>
      </c>
      <c r="K35" s="92"/>
    </row>
    <row r="36" spans="1:11" s="74" customFormat="1" ht="10.5" customHeight="1">
      <c r="A36" s="39" t="s">
        <v>69</v>
      </c>
      <c r="K36" s="92"/>
    </row>
    <row r="37" spans="1:11" s="74" customFormat="1" ht="10.5" customHeight="1">
      <c r="A37" s="91" t="s">
        <v>56</v>
      </c>
      <c r="K37" s="92"/>
    </row>
    <row r="38" spans="1:11" s="74" customFormat="1" ht="10.5" customHeight="1">
      <c r="A38" s="39"/>
      <c r="K38" s="92"/>
    </row>
    <row r="39" s="91" customFormat="1" ht="10.5" customHeight="1">
      <c r="K39" s="92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PageLayoutView="0" workbookViewId="0" topLeftCell="A24">
      <selection activeCell="A39" sqref="A39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="49" customFormat="1" ht="19.5" customHeight="1">
      <c r="A1" s="106" t="s">
        <v>75</v>
      </c>
    </row>
    <row r="2" s="49" customFormat="1" ht="15">
      <c r="A2" s="107" t="s">
        <v>76</v>
      </c>
    </row>
    <row r="3" spans="1:13" s="52" customFormat="1" ht="15">
      <c r="A3" s="51" t="s">
        <v>77</v>
      </c>
      <c r="M3" s="53" t="s">
        <v>2</v>
      </c>
    </row>
    <row r="4" spans="1:13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ht="12">
      <c r="A5" s="101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102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ht="12.75" customHeight="1">
      <c r="A7" s="66" t="s">
        <v>20</v>
      </c>
      <c r="B7" s="67">
        <v>30</v>
      </c>
      <c r="C7" s="67">
        <v>64</v>
      </c>
      <c r="D7" s="67">
        <v>62</v>
      </c>
      <c r="E7" s="67">
        <v>247</v>
      </c>
      <c r="F7" s="67">
        <v>437</v>
      </c>
      <c r="G7" s="67">
        <v>497</v>
      </c>
      <c r="H7" s="67">
        <v>927</v>
      </c>
      <c r="I7" s="67">
        <v>648</v>
      </c>
      <c r="J7" s="67"/>
      <c r="K7" s="68">
        <v>2912</v>
      </c>
      <c r="L7" s="103">
        <v>341</v>
      </c>
      <c r="M7" s="70">
        <v>6.6409724281055444</v>
      </c>
    </row>
    <row r="8" spans="1:13" ht="12.75" customHeight="1">
      <c r="A8" s="66" t="s">
        <v>21</v>
      </c>
      <c r="B8" s="67">
        <v>5</v>
      </c>
      <c r="C8" s="67">
        <v>10</v>
      </c>
      <c r="D8" s="67">
        <v>14</v>
      </c>
      <c r="E8" s="67">
        <v>61</v>
      </c>
      <c r="F8" s="67">
        <v>294</v>
      </c>
      <c r="G8" s="67">
        <v>728</v>
      </c>
      <c r="H8" s="67">
        <v>1206</v>
      </c>
      <c r="I8" s="67">
        <v>312</v>
      </c>
      <c r="J8" s="67"/>
      <c r="K8" s="68">
        <v>2630</v>
      </c>
      <c r="L8" s="103">
        <v>2195</v>
      </c>
      <c r="M8" s="70">
        <v>5.9978562795046635</v>
      </c>
    </row>
    <row r="9" spans="1:13" ht="12.75" customHeight="1">
      <c r="A9" s="66" t="s">
        <v>72</v>
      </c>
      <c r="B9" s="67">
        <v>18</v>
      </c>
      <c r="C9" s="67">
        <v>79</v>
      </c>
      <c r="D9" s="67">
        <v>113</v>
      </c>
      <c r="E9" s="67">
        <v>413</v>
      </c>
      <c r="F9" s="67">
        <v>324</v>
      </c>
      <c r="G9" s="67">
        <v>167</v>
      </c>
      <c r="H9" s="67">
        <v>130</v>
      </c>
      <c r="I9" s="67">
        <v>48</v>
      </c>
      <c r="J9" s="67"/>
      <c r="K9" s="68">
        <v>1292</v>
      </c>
      <c r="L9" s="103">
        <v>312</v>
      </c>
      <c r="M9" s="70">
        <v>2.9464754042281465</v>
      </c>
    </row>
    <row r="10" spans="1:13" ht="12.75" customHeight="1">
      <c r="A10" s="66" t="s">
        <v>23</v>
      </c>
      <c r="B10" s="67">
        <v>88</v>
      </c>
      <c r="C10" s="67">
        <v>75</v>
      </c>
      <c r="D10" s="67">
        <v>33</v>
      </c>
      <c r="E10" s="67">
        <v>115</v>
      </c>
      <c r="F10" s="67">
        <v>351</v>
      </c>
      <c r="G10" s="67">
        <v>463</v>
      </c>
      <c r="H10" s="67">
        <v>798</v>
      </c>
      <c r="I10" s="67">
        <v>595</v>
      </c>
      <c r="J10" s="67"/>
      <c r="K10" s="68">
        <v>2518</v>
      </c>
      <c r="L10" s="103">
        <v>169</v>
      </c>
      <c r="M10" s="70">
        <v>5.7424342630390655</v>
      </c>
    </row>
    <row r="11" spans="1:13" ht="12.75" customHeight="1">
      <c r="A11" s="66" t="s">
        <v>24</v>
      </c>
      <c r="B11" s="67">
        <v>14</v>
      </c>
      <c r="C11" s="67">
        <v>2</v>
      </c>
      <c r="D11" s="67">
        <v>15</v>
      </c>
      <c r="E11" s="67">
        <v>225</v>
      </c>
      <c r="F11" s="67">
        <v>826</v>
      </c>
      <c r="G11" s="67">
        <v>1137</v>
      </c>
      <c r="H11" s="67">
        <v>1826</v>
      </c>
      <c r="I11" s="67">
        <v>1218</v>
      </c>
      <c r="J11" s="67"/>
      <c r="K11" s="68">
        <v>5263</v>
      </c>
      <c r="L11" s="103">
        <v>653</v>
      </c>
      <c r="M11" s="70">
        <v>12.002554220164656</v>
      </c>
    </row>
    <row r="12" spans="1:13" ht="12.75" customHeight="1">
      <c r="A12" s="66" t="s">
        <v>25</v>
      </c>
      <c r="B12" s="67">
        <v>50</v>
      </c>
      <c r="C12" s="67">
        <v>119</v>
      </c>
      <c r="D12" s="67">
        <v>129</v>
      </c>
      <c r="E12" s="67">
        <v>488</v>
      </c>
      <c r="F12" s="67">
        <v>539</v>
      </c>
      <c r="G12" s="67">
        <v>653</v>
      </c>
      <c r="H12" s="67">
        <v>921</v>
      </c>
      <c r="I12" s="67">
        <v>486</v>
      </c>
      <c r="J12" s="67"/>
      <c r="K12" s="68">
        <v>3385</v>
      </c>
      <c r="L12" s="103">
        <v>240</v>
      </c>
      <c r="M12" s="70">
        <v>7.719674336929006</v>
      </c>
    </row>
    <row r="13" spans="1:13" ht="12.75" customHeight="1">
      <c r="A13" s="66" t="s">
        <v>26</v>
      </c>
      <c r="B13" s="67">
        <v>1</v>
      </c>
      <c r="C13" s="67">
        <v>1</v>
      </c>
      <c r="D13" s="67">
        <v>5</v>
      </c>
      <c r="E13" s="67">
        <v>129</v>
      </c>
      <c r="F13" s="67">
        <v>365</v>
      </c>
      <c r="G13" s="67">
        <v>364</v>
      </c>
      <c r="H13" s="67">
        <v>364</v>
      </c>
      <c r="I13" s="67">
        <v>154</v>
      </c>
      <c r="J13" s="67"/>
      <c r="K13" s="68">
        <v>1383</v>
      </c>
      <c r="L13" s="103">
        <v>133</v>
      </c>
      <c r="M13" s="70">
        <v>3.1540057926064446</v>
      </c>
    </row>
    <row r="14" spans="1:13" ht="12.75" customHeight="1">
      <c r="A14" s="66" t="s">
        <v>27</v>
      </c>
      <c r="B14" s="67">
        <v>18</v>
      </c>
      <c r="C14" s="67">
        <v>45</v>
      </c>
      <c r="D14" s="67">
        <v>91</v>
      </c>
      <c r="E14" s="67">
        <v>635</v>
      </c>
      <c r="F14" s="67">
        <v>1139</v>
      </c>
      <c r="G14" s="67">
        <v>1027</v>
      </c>
      <c r="H14" s="67">
        <v>1315</v>
      </c>
      <c r="I14" s="67">
        <v>683</v>
      </c>
      <c r="J14" s="67"/>
      <c r="K14" s="68">
        <v>4953</v>
      </c>
      <c r="L14" s="103">
        <v>761</v>
      </c>
      <c r="M14" s="70">
        <v>11.295582567447376</v>
      </c>
    </row>
    <row r="15" spans="1:13" ht="12.75" customHeight="1">
      <c r="A15" s="66" t="s">
        <v>73</v>
      </c>
      <c r="B15" s="67">
        <v>4</v>
      </c>
      <c r="C15" s="67">
        <v>21</v>
      </c>
      <c r="D15" s="67">
        <v>18</v>
      </c>
      <c r="E15" s="67">
        <v>451</v>
      </c>
      <c r="F15" s="67">
        <v>673</v>
      </c>
      <c r="G15" s="67">
        <v>299</v>
      </c>
      <c r="H15" s="67">
        <v>308</v>
      </c>
      <c r="I15" s="67">
        <v>155</v>
      </c>
      <c r="J15" s="67"/>
      <c r="K15" s="68">
        <v>1929</v>
      </c>
      <c r="L15" s="103">
        <v>547</v>
      </c>
      <c r="M15" s="70">
        <v>4.399188122876234</v>
      </c>
    </row>
    <row r="16" spans="1:13" ht="12.75" customHeight="1">
      <c r="A16" s="66" t="s">
        <v>29</v>
      </c>
      <c r="B16" s="67">
        <v>7</v>
      </c>
      <c r="C16" s="67">
        <v>16</v>
      </c>
      <c r="D16" s="67">
        <v>59</v>
      </c>
      <c r="E16" s="67">
        <v>140</v>
      </c>
      <c r="F16" s="67">
        <v>188</v>
      </c>
      <c r="G16" s="67">
        <v>119</v>
      </c>
      <c r="H16" s="67">
        <v>176</v>
      </c>
      <c r="I16" s="67">
        <v>125</v>
      </c>
      <c r="J16" s="67"/>
      <c r="K16" s="68">
        <v>830</v>
      </c>
      <c r="L16" s="103">
        <v>92</v>
      </c>
      <c r="M16" s="70">
        <v>1.8928595863075555</v>
      </c>
    </row>
    <row r="17" spans="1:13" ht="12.75" customHeight="1">
      <c r="A17" s="66" t="s">
        <v>30</v>
      </c>
      <c r="B17" s="67">
        <v>12</v>
      </c>
      <c r="C17" s="67">
        <v>12</v>
      </c>
      <c r="D17" s="67">
        <v>11</v>
      </c>
      <c r="E17" s="67">
        <v>146</v>
      </c>
      <c r="F17" s="67">
        <v>277</v>
      </c>
      <c r="G17" s="67">
        <v>285</v>
      </c>
      <c r="H17" s="67">
        <v>337</v>
      </c>
      <c r="I17" s="67">
        <v>196</v>
      </c>
      <c r="J17" s="67"/>
      <c r="K17" s="68">
        <v>1276</v>
      </c>
      <c r="L17" s="103">
        <v>116</v>
      </c>
      <c r="M17" s="70">
        <v>2.9099865447330613</v>
      </c>
    </row>
    <row r="18" spans="1:13" ht="12.75" customHeight="1">
      <c r="A18" s="66" t="s">
        <v>31</v>
      </c>
      <c r="K18" s="68">
        <v>0</v>
      </c>
      <c r="M18" s="70">
        <v>0</v>
      </c>
    </row>
    <row r="19" spans="1:13" ht="12.75" customHeight="1">
      <c r="A19" s="66" t="s">
        <v>32</v>
      </c>
      <c r="B19" s="67">
        <v>1</v>
      </c>
      <c r="C19" s="67">
        <v>1</v>
      </c>
      <c r="D19" s="67">
        <v>14</v>
      </c>
      <c r="E19" s="67">
        <v>1338</v>
      </c>
      <c r="F19" s="67">
        <v>1111</v>
      </c>
      <c r="G19" s="67">
        <v>419</v>
      </c>
      <c r="H19" s="67">
        <v>256</v>
      </c>
      <c r="I19" s="67">
        <v>40</v>
      </c>
      <c r="J19" s="67"/>
      <c r="K19" s="68">
        <v>3180</v>
      </c>
      <c r="L19" s="103">
        <v>985</v>
      </c>
      <c r="M19" s="70">
        <v>7.252160824648224</v>
      </c>
    </row>
    <row r="20" spans="1:13" ht="12.75" customHeight="1">
      <c r="A20" s="66" t="s">
        <v>33</v>
      </c>
      <c r="B20" s="67"/>
      <c r="C20" s="67"/>
      <c r="D20" s="67">
        <v>1</v>
      </c>
      <c r="E20" s="67">
        <v>5043</v>
      </c>
      <c r="F20" s="67">
        <v>25</v>
      </c>
      <c r="G20" s="67"/>
      <c r="H20" s="67"/>
      <c r="I20" s="67"/>
      <c r="J20" s="67"/>
      <c r="K20" s="68">
        <v>5069</v>
      </c>
      <c r="L20" s="103">
        <v>1113</v>
      </c>
      <c r="M20" s="70">
        <v>11.560126798786746</v>
      </c>
    </row>
    <row r="21" spans="1:13" ht="12.75" customHeight="1">
      <c r="A21" s="66" t="s">
        <v>34</v>
      </c>
      <c r="B21" s="67">
        <v>208</v>
      </c>
      <c r="C21" s="67"/>
      <c r="D21" s="67"/>
      <c r="E21" s="67"/>
      <c r="F21" s="67"/>
      <c r="G21" s="67"/>
      <c r="H21" s="67"/>
      <c r="I21" s="67"/>
      <c r="J21" s="67"/>
      <c r="K21" s="68">
        <v>208</v>
      </c>
      <c r="L21" s="103">
        <v>6</v>
      </c>
      <c r="M21" s="70">
        <v>0.4743551734361103</v>
      </c>
    </row>
    <row r="22" spans="1:13" ht="12.75" customHeight="1">
      <c r="A22" s="66" t="s">
        <v>35</v>
      </c>
      <c r="B22" s="67">
        <v>7</v>
      </c>
      <c r="C22" s="67">
        <v>20</v>
      </c>
      <c r="D22" s="67">
        <v>16</v>
      </c>
      <c r="E22" s="67">
        <v>57</v>
      </c>
      <c r="F22" s="67">
        <v>55</v>
      </c>
      <c r="G22" s="67">
        <v>36</v>
      </c>
      <c r="H22" s="67">
        <v>98</v>
      </c>
      <c r="I22" s="67">
        <v>83</v>
      </c>
      <c r="J22" s="67"/>
      <c r="K22" s="68">
        <v>372</v>
      </c>
      <c r="L22" s="103">
        <v>79</v>
      </c>
      <c r="M22" s="70">
        <v>0.8483659832607358</v>
      </c>
    </row>
    <row r="23" spans="1:13" s="74" customFormat="1" ht="12.75" customHeight="1">
      <c r="A23" s="75" t="s">
        <v>36</v>
      </c>
      <c r="B23" s="67"/>
      <c r="C23" s="67">
        <v>19</v>
      </c>
      <c r="D23" s="67">
        <v>15</v>
      </c>
      <c r="E23" s="67">
        <v>361</v>
      </c>
      <c r="F23" s="67">
        <v>1539</v>
      </c>
      <c r="G23" s="67">
        <v>952</v>
      </c>
      <c r="H23" s="67">
        <v>474</v>
      </c>
      <c r="I23" s="67">
        <v>47</v>
      </c>
      <c r="J23" s="67"/>
      <c r="K23" s="68">
        <v>3407</v>
      </c>
      <c r="L23" s="103">
        <v>2632</v>
      </c>
      <c r="M23" s="70">
        <v>7.769846518734749</v>
      </c>
    </row>
    <row r="24" spans="1:13" s="93" customFormat="1" ht="24">
      <c r="A24" s="66" t="s">
        <v>37</v>
      </c>
      <c r="B24" s="76">
        <v>14</v>
      </c>
      <c r="C24" s="76">
        <v>30</v>
      </c>
      <c r="D24" s="76">
        <v>13</v>
      </c>
      <c r="E24" s="76">
        <v>31</v>
      </c>
      <c r="F24" s="76">
        <v>30</v>
      </c>
      <c r="G24" s="76">
        <v>28</v>
      </c>
      <c r="H24" s="76">
        <v>56</v>
      </c>
      <c r="I24" s="76">
        <v>47</v>
      </c>
      <c r="J24" s="76"/>
      <c r="K24" s="68">
        <v>249</v>
      </c>
      <c r="L24" s="104">
        <v>11</v>
      </c>
      <c r="M24" s="78">
        <v>0.5678578758922667</v>
      </c>
    </row>
    <row r="25" spans="1:13" ht="12.75" customHeight="1">
      <c r="A25" s="66" t="s">
        <v>38</v>
      </c>
      <c r="B25" s="76">
        <v>3</v>
      </c>
      <c r="C25" s="76">
        <v>4</v>
      </c>
      <c r="D25" s="76">
        <v>45</v>
      </c>
      <c r="E25" s="76">
        <v>464</v>
      </c>
      <c r="F25" s="76">
        <v>514</v>
      </c>
      <c r="G25" s="76">
        <v>218</v>
      </c>
      <c r="H25" s="76">
        <v>274</v>
      </c>
      <c r="I25" s="76">
        <v>179</v>
      </c>
      <c r="J25" s="76"/>
      <c r="K25" s="68">
        <v>1701</v>
      </c>
      <c r="L25" s="104">
        <v>96</v>
      </c>
      <c r="M25" s="70">
        <v>3.8792218750712673</v>
      </c>
    </row>
    <row r="26" spans="1:13" ht="12.75" customHeight="1">
      <c r="A26" s="66" t="s">
        <v>39</v>
      </c>
      <c r="B26" s="67"/>
      <c r="C26" s="67"/>
      <c r="D26" s="67">
        <v>1</v>
      </c>
      <c r="E26" s="67">
        <v>28</v>
      </c>
      <c r="F26" s="67">
        <v>22</v>
      </c>
      <c r="G26" s="67">
        <v>1</v>
      </c>
      <c r="H26" s="67">
        <v>2</v>
      </c>
      <c r="I26" s="67"/>
      <c r="J26" s="67"/>
      <c r="K26" s="68">
        <v>54</v>
      </c>
      <c r="L26" s="103">
        <v>4</v>
      </c>
      <c r="M26" s="70">
        <v>0.12314990079591324</v>
      </c>
    </row>
    <row r="27" spans="1:13" ht="12.75" customHeight="1">
      <c r="A27" s="66" t="s">
        <v>40</v>
      </c>
      <c r="B27" s="67">
        <v>4</v>
      </c>
      <c r="C27" s="67">
        <v>12</v>
      </c>
      <c r="D27" s="67">
        <v>18</v>
      </c>
      <c r="E27" s="67">
        <v>64</v>
      </c>
      <c r="F27" s="67">
        <v>68</v>
      </c>
      <c r="G27" s="67">
        <v>50</v>
      </c>
      <c r="H27" s="67">
        <v>79</v>
      </c>
      <c r="I27" s="67">
        <v>46</v>
      </c>
      <c r="J27" s="67"/>
      <c r="K27" s="68">
        <v>341</v>
      </c>
      <c r="L27" s="103">
        <v>47</v>
      </c>
      <c r="M27" s="70">
        <v>0.7776688179890078</v>
      </c>
    </row>
    <row r="28" spans="1:13" ht="12.75" customHeight="1">
      <c r="A28" s="66" t="s">
        <v>41</v>
      </c>
      <c r="B28" s="67"/>
      <c r="C28" s="67"/>
      <c r="D28" s="67"/>
      <c r="E28" s="67">
        <v>6</v>
      </c>
      <c r="F28" s="67">
        <v>3</v>
      </c>
      <c r="G28" s="67">
        <v>2</v>
      </c>
      <c r="H28" s="67">
        <v>3</v>
      </c>
      <c r="I28" s="67">
        <v>1</v>
      </c>
      <c r="J28" s="67"/>
      <c r="K28" s="68">
        <v>15</v>
      </c>
      <c r="L28" s="103">
        <v>1</v>
      </c>
      <c r="M28" s="70">
        <v>0.03420830577664257</v>
      </c>
    </row>
    <row r="29" spans="1:13" ht="12.75" customHeight="1">
      <c r="A29" s="66" t="s">
        <v>42</v>
      </c>
      <c r="B29" s="67">
        <v>3</v>
      </c>
      <c r="C29" s="67">
        <v>2</v>
      </c>
      <c r="D29" s="67">
        <v>6</v>
      </c>
      <c r="E29" s="67">
        <v>131</v>
      </c>
      <c r="F29" s="67">
        <v>141</v>
      </c>
      <c r="G29" s="67">
        <v>179</v>
      </c>
      <c r="H29" s="67">
        <v>229</v>
      </c>
      <c r="I29" s="67">
        <v>65</v>
      </c>
      <c r="J29" s="67"/>
      <c r="K29" s="68">
        <v>756</v>
      </c>
      <c r="L29" s="103">
        <v>401</v>
      </c>
      <c r="M29" s="70">
        <v>1.7240986111427854</v>
      </c>
    </row>
    <row r="30" spans="1:13" ht="12.75" customHeight="1">
      <c r="A30" s="66" t="s">
        <v>43</v>
      </c>
      <c r="B30" s="67"/>
      <c r="C30" s="67"/>
      <c r="D30" s="67"/>
      <c r="E30" s="67">
        <v>12</v>
      </c>
      <c r="F30" s="67">
        <v>6</v>
      </c>
      <c r="G30" s="67">
        <v>5</v>
      </c>
      <c r="H30" s="67">
        <v>12</v>
      </c>
      <c r="I30" s="67">
        <v>12</v>
      </c>
      <c r="J30" s="67"/>
      <c r="K30" s="68">
        <v>47</v>
      </c>
      <c r="L30" s="103">
        <v>1</v>
      </c>
      <c r="M30" s="70">
        <v>0.10718602476681338</v>
      </c>
    </row>
    <row r="31" spans="1:13" ht="12.75" customHeight="1">
      <c r="A31" s="82" t="s">
        <v>44</v>
      </c>
      <c r="B31" s="67">
        <v>1</v>
      </c>
      <c r="C31" s="67"/>
      <c r="D31" s="67">
        <v>2</v>
      </c>
      <c r="E31" s="67">
        <v>57</v>
      </c>
      <c r="F31" s="67">
        <v>18</v>
      </c>
      <c r="G31" s="67">
        <v>1</v>
      </c>
      <c r="H31" s="67"/>
      <c r="I31" s="67"/>
      <c r="J31" s="67"/>
      <c r="K31" s="68">
        <v>79</v>
      </c>
      <c r="L31" s="103">
        <v>33</v>
      </c>
      <c r="M31" s="70">
        <v>0.18016374375698418</v>
      </c>
    </row>
    <row r="32" spans="1:13" ht="12.75" customHeight="1">
      <c r="A32" s="82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8">
        <v>0</v>
      </c>
      <c r="L32" s="103"/>
      <c r="M32" s="70">
        <v>0</v>
      </c>
    </row>
    <row r="33" spans="1:13" ht="12.75" customHeight="1">
      <c r="A33" s="82" t="s">
        <v>74</v>
      </c>
      <c r="B33" s="67"/>
      <c r="C33" s="67"/>
      <c r="D33" s="67"/>
      <c r="E33" s="67"/>
      <c r="F33" s="67"/>
      <c r="G33" s="67"/>
      <c r="H33" s="67"/>
      <c r="I33" s="67"/>
      <c r="J33" s="67"/>
      <c r="K33" s="68">
        <v>0</v>
      </c>
      <c r="L33" s="103"/>
      <c r="M33" s="70">
        <v>0</v>
      </c>
    </row>
    <row r="34" spans="1:13" s="52" customFormat="1" ht="12">
      <c r="A34" s="84" t="s">
        <v>47</v>
      </c>
      <c r="B34" s="85">
        <v>488</v>
      </c>
      <c r="C34" s="85">
        <v>532</v>
      </c>
      <c r="D34" s="85">
        <v>681</v>
      </c>
      <c r="E34" s="85">
        <v>10642</v>
      </c>
      <c r="F34" s="85">
        <v>8945</v>
      </c>
      <c r="G34" s="85">
        <v>7630</v>
      </c>
      <c r="H34" s="85">
        <v>9791</v>
      </c>
      <c r="I34" s="85">
        <v>5140</v>
      </c>
      <c r="J34" s="86"/>
      <c r="K34" s="87">
        <v>43849</v>
      </c>
      <c r="L34" s="105">
        <v>10968</v>
      </c>
      <c r="M34" s="89">
        <v>100</v>
      </c>
    </row>
    <row r="35" spans="1:11" s="74" customFormat="1" ht="11.25" customHeight="1">
      <c r="A35" s="91" t="s">
        <v>48</v>
      </c>
      <c r="K35" s="92"/>
    </row>
    <row r="36" spans="1:11" s="74" customFormat="1" ht="10.5" customHeight="1">
      <c r="A36" s="39" t="s">
        <v>69</v>
      </c>
      <c r="K36" s="92"/>
    </row>
    <row r="37" spans="1:11" s="74" customFormat="1" ht="10.5" customHeight="1">
      <c r="A37" s="91" t="s">
        <v>56</v>
      </c>
      <c r="K37" s="92"/>
    </row>
    <row r="38" s="91" customFormat="1" ht="10.5" customHeight="1">
      <c r="K38" s="92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Zeros="0" zoomScalePageLayoutView="0" workbookViewId="0" topLeftCell="A1">
      <selection activeCell="U24" sqref="U24"/>
    </sheetView>
  </sheetViews>
  <sheetFormatPr defaultColWidth="9.00390625" defaultRowHeight="12"/>
  <cols>
    <col min="1" max="1" width="57.753906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8.875" style="41" customWidth="1"/>
    <col min="12" max="12" width="11.253906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87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49" customFormat="1" ht="15" customHeight="1">
      <c r="A5" s="22" t="s">
        <v>20</v>
      </c>
      <c r="B5" s="23">
        <v>14</v>
      </c>
      <c r="C5" s="23">
        <v>20</v>
      </c>
      <c r="D5" s="23">
        <v>22</v>
      </c>
      <c r="E5" s="23">
        <v>102</v>
      </c>
      <c r="F5" s="23">
        <v>259</v>
      </c>
      <c r="G5" s="23">
        <v>259</v>
      </c>
      <c r="H5" s="23">
        <v>486</v>
      </c>
      <c r="I5" s="23">
        <v>513</v>
      </c>
      <c r="J5" s="110"/>
      <c r="K5" s="23">
        <v>1675</v>
      </c>
      <c r="L5" s="111">
        <v>96</v>
      </c>
      <c r="M5" s="27">
        <v>6.27</v>
      </c>
    </row>
    <row r="6" spans="1:13" s="49" customFormat="1" ht="15" customHeight="1">
      <c r="A6" s="22" t="s">
        <v>21</v>
      </c>
      <c r="B6" s="23">
        <v>1</v>
      </c>
      <c r="C6" s="23">
        <v>6</v>
      </c>
      <c r="D6" s="23">
        <v>12</v>
      </c>
      <c r="E6" s="23">
        <v>23</v>
      </c>
      <c r="F6" s="23">
        <v>94</v>
      </c>
      <c r="G6" s="23">
        <v>124</v>
      </c>
      <c r="H6" s="23">
        <v>126</v>
      </c>
      <c r="I6" s="23">
        <v>48</v>
      </c>
      <c r="J6" s="110"/>
      <c r="K6" s="23">
        <v>434</v>
      </c>
      <c r="L6" s="111">
        <v>322</v>
      </c>
      <c r="M6" s="27">
        <v>1.62</v>
      </c>
    </row>
    <row r="7" spans="1:13" s="49" customFormat="1" ht="15" customHeight="1">
      <c r="A7" s="22" t="s">
        <v>22</v>
      </c>
      <c r="B7" s="23">
        <v>10</v>
      </c>
      <c r="C7" s="23">
        <v>34</v>
      </c>
      <c r="D7" s="23">
        <v>58</v>
      </c>
      <c r="E7" s="23">
        <v>174</v>
      </c>
      <c r="F7" s="23">
        <v>183</v>
      </c>
      <c r="G7" s="23">
        <v>82</v>
      </c>
      <c r="H7" s="23">
        <v>70</v>
      </c>
      <c r="I7" s="23">
        <v>40</v>
      </c>
      <c r="J7" s="110"/>
      <c r="K7" s="23">
        <v>651</v>
      </c>
      <c r="L7" s="111">
        <v>202</v>
      </c>
      <c r="M7" s="27">
        <v>2.44</v>
      </c>
    </row>
    <row r="8" spans="1:13" s="49" customFormat="1" ht="15" customHeight="1">
      <c r="A8" s="22" t="s">
        <v>23</v>
      </c>
      <c r="B8" s="23">
        <v>41</v>
      </c>
      <c r="C8" s="23">
        <v>16</v>
      </c>
      <c r="D8" s="23">
        <v>12</v>
      </c>
      <c r="E8" s="23">
        <v>171</v>
      </c>
      <c r="F8" s="23">
        <v>487</v>
      </c>
      <c r="G8" s="23">
        <v>449</v>
      </c>
      <c r="H8" s="23">
        <v>879</v>
      </c>
      <c r="I8" s="23">
        <v>1252</v>
      </c>
      <c r="J8" s="110"/>
      <c r="K8" s="23">
        <v>3307</v>
      </c>
      <c r="L8" s="111">
        <v>71</v>
      </c>
      <c r="M8" s="27">
        <v>12.38</v>
      </c>
    </row>
    <row r="9" spans="1:13" s="49" customFormat="1" ht="15" customHeight="1">
      <c r="A9" s="22" t="s">
        <v>24</v>
      </c>
      <c r="B9" s="23">
        <v>22</v>
      </c>
      <c r="C9" s="23">
        <v>4</v>
      </c>
      <c r="D9" s="23">
        <v>14</v>
      </c>
      <c r="E9" s="23">
        <v>90</v>
      </c>
      <c r="F9" s="23">
        <v>290</v>
      </c>
      <c r="G9" s="23">
        <v>411</v>
      </c>
      <c r="H9" s="23">
        <v>795</v>
      </c>
      <c r="I9" s="23">
        <v>963</v>
      </c>
      <c r="J9" s="110"/>
      <c r="K9" s="23">
        <v>2589</v>
      </c>
      <c r="L9" s="111">
        <v>256</v>
      </c>
      <c r="M9" s="27">
        <v>9.69</v>
      </c>
    </row>
    <row r="10" spans="1:13" s="49" customFormat="1" ht="15" customHeight="1">
      <c r="A10" s="22" t="s">
        <v>25</v>
      </c>
      <c r="B10" s="23">
        <v>20</v>
      </c>
      <c r="C10" s="23">
        <v>11</v>
      </c>
      <c r="D10" s="23">
        <v>29</v>
      </c>
      <c r="E10" s="23">
        <v>212</v>
      </c>
      <c r="F10" s="23">
        <v>342</v>
      </c>
      <c r="G10" s="23">
        <v>306</v>
      </c>
      <c r="H10" s="23">
        <v>452</v>
      </c>
      <c r="I10" s="23">
        <v>380</v>
      </c>
      <c r="J10" s="110"/>
      <c r="K10" s="23">
        <v>1752</v>
      </c>
      <c r="L10" s="111">
        <v>97</v>
      </c>
      <c r="M10" s="27">
        <v>6.56</v>
      </c>
    </row>
    <row r="11" spans="1:13" s="49" customFormat="1" ht="15" customHeight="1">
      <c r="A11" s="22" t="s">
        <v>26</v>
      </c>
      <c r="B11" s="23">
        <v>2</v>
      </c>
      <c r="C11" s="23">
        <v>2</v>
      </c>
      <c r="D11" s="23">
        <v>1</v>
      </c>
      <c r="E11" s="23">
        <v>88</v>
      </c>
      <c r="F11" s="23">
        <v>205</v>
      </c>
      <c r="G11" s="23">
        <v>115</v>
      </c>
      <c r="H11" s="23">
        <v>205</v>
      </c>
      <c r="I11" s="23">
        <v>127</v>
      </c>
      <c r="J11" s="110"/>
      <c r="K11" s="23">
        <v>745</v>
      </c>
      <c r="L11" s="111">
        <v>6</v>
      </c>
      <c r="M11" s="27">
        <v>2.79</v>
      </c>
    </row>
    <row r="12" spans="1:13" s="49" customFormat="1" ht="15" customHeight="1">
      <c r="A12" s="22" t="s">
        <v>27</v>
      </c>
      <c r="B12" s="23">
        <v>12</v>
      </c>
      <c r="C12" s="23">
        <v>17</v>
      </c>
      <c r="D12" s="23">
        <v>89</v>
      </c>
      <c r="E12" s="23">
        <v>293</v>
      </c>
      <c r="F12" s="23">
        <v>811</v>
      </c>
      <c r="G12" s="23">
        <v>689</v>
      </c>
      <c r="H12" s="23">
        <v>977</v>
      </c>
      <c r="I12" s="23">
        <v>953</v>
      </c>
      <c r="J12" s="110"/>
      <c r="K12" s="23">
        <v>3841</v>
      </c>
      <c r="L12" s="111">
        <v>372</v>
      </c>
      <c r="M12" s="27">
        <v>14.37</v>
      </c>
    </row>
    <row r="13" spans="1:13" s="49" customFormat="1" ht="15" customHeight="1">
      <c r="A13" s="22" t="s">
        <v>28</v>
      </c>
      <c r="B13" s="23">
        <v>4</v>
      </c>
      <c r="C13" s="23">
        <v>8</v>
      </c>
      <c r="D13" s="23">
        <v>24</v>
      </c>
      <c r="E13" s="23">
        <v>198</v>
      </c>
      <c r="F13" s="23">
        <v>447</v>
      </c>
      <c r="G13" s="23">
        <v>207</v>
      </c>
      <c r="H13" s="23">
        <v>231</v>
      </c>
      <c r="I13" s="23">
        <v>159</v>
      </c>
      <c r="J13" s="110"/>
      <c r="K13" s="23">
        <v>1278</v>
      </c>
      <c r="L13" s="111">
        <v>260</v>
      </c>
      <c r="M13" s="27">
        <v>4.78</v>
      </c>
    </row>
    <row r="14" spans="1:13" s="49" customFormat="1" ht="15" customHeight="1">
      <c r="A14" s="22" t="s">
        <v>29</v>
      </c>
      <c r="B14" s="23">
        <v>16</v>
      </c>
      <c r="C14" s="23">
        <v>8</v>
      </c>
      <c r="D14" s="23">
        <v>17</v>
      </c>
      <c r="E14" s="23">
        <v>72</v>
      </c>
      <c r="F14" s="23">
        <v>94</v>
      </c>
      <c r="G14" s="23">
        <v>55</v>
      </c>
      <c r="H14" s="23">
        <v>76</v>
      </c>
      <c r="I14" s="23">
        <v>95</v>
      </c>
      <c r="J14" s="110"/>
      <c r="K14" s="23">
        <v>433</v>
      </c>
      <c r="L14" s="111">
        <v>19</v>
      </c>
      <c r="M14" s="27">
        <v>1.62</v>
      </c>
    </row>
    <row r="15" spans="1:13" s="49" customFormat="1" ht="15" customHeight="1">
      <c r="A15" s="22" t="s">
        <v>30</v>
      </c>
      <c r="B15" s="23">
        <v>10</v>
      </c>
      <c r="C15" s="23">
        <v>7</v>
      </c>
      <c r="D15" s="23">
        <v>7</v>
      </c>
      <c r="E15" s="23">
        <v>115</v>
      </c>
      <c r="F15" s="23">
        <v>216</v>
      </c>
      <c r="G15" s="23">
        <v>233</v>
      </c>
      <c r="H15" s="23">
        <v>304</v>
      </c>
      <c r="I15" s="23">
        <v>374</v>
      </c>
      <c r="J15" s="110"/>
      <c r="K15" s="23">
        <v>1266</v>
      </c>
      <c r="L15" s="111">
        <v>17</v>
      </c>
      <c r="M15" s="27">
        <v>4.74</v>
      </c>
    </row>
    <row r="16" spans="1:13" s="49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110"/>
      <c r="K16" s="23"/>
      <c r="L16" s="111"/>
      <c r="M16" s="27">
        <v>0</v>
      </c>
    </row>
    <row r="17" spans="1:13" s="49" customFormat="1" ht="15" customHeight="1">
      <c r="A17" s="22" t="s">
        <v>32</v>
      </c>
      <c r="B17" s="23">
        <v>2</v>
      </c>
      <c r="C17" s="23">
        <v>2</v>
      </c>
      <c r="D17" s="23">
        <v>6</v>
      </c>
      <c r="E17" s="23">
        <v>588</v>
      </c>
      <c r="F17" s="23">
        <v>730</v>
      </c>
      <c r="G17" s="23">
        <v>156</v>
      </c>
      <c r="H17" s="23">
        <v>90</v>
      </c>
      <c r="I17" s="23">
        <v>31</v>
      </c>
      <c r="J17" s="110"/>
      <c r="K17" s="23">
        <v>1605</v>
      </c>
      <c r="L17" s="111">
        <v>772</v>
      </c>
      <c r="M17" s="27">
        <v>6.01</v>
      </c>
    </row>
    <row r="18" spans="1:13" s="49" customFormat="1" ht="15" customHeight="1">
      <c r="A18" s="22" t="s">
        <v>33</v>
      </c>
      <c r="B18" s="23"/>
      <c r="C18" s="23"/>
      <c r="D18" s="23">
        <v>1</v>
      </c>
      <c r="E18" s="23">
        <v>3871</v>
      </c>
      <c r="F18" s="23">
        <v>45</v>
      </c>
      <c r="G18" s="23"/>
      <c r="H18" s="23"/>
      <c r="I18" s="23"/>
      <c r="J18" s="110"/>
      <c r="K18" s="23">
        <v>3917</v>
      </c>
      <c r="L18" s="111">
        <v>886</v>
      </c>
      <c r="M18" s="27">
        <v>14.66</v>
      </c>
    </row>
    <row r="19" spans="1:13" s="49" customFormat="1" ht="15" customHeight="1">
      <c r="A19" s="22" t="s">
        <v>34</v>
      </c>
      <c r="B19" s="23">
        <v>285</v>
      </c>
      <c r="C19" s="23"/>
      <c r="D19" s="23"/>
      <c r="E19" s="23"/>
      <c r="F19" s="23"/>
      <c r="G19" s="23"/>
      <c r="H19" s="23"/>
      <c r="I19" s="23"/>
      <c r="J19" s="110"/>
      <c r="K19" s="23">
        <v>285</v>
      </c>
      <c r="L19" s="111">
        <v>1</v>
      </c>
      <c r="M19" s="27">
        <v>1.07</v>
      </c>
    </row>
    <row r="20" spans="1:13" s="49" customFormat="1" ht="15" customHeight="1">
      <c r="A20" s="22" t="s">
        <v>35</v>
      </c>
      <c r="B20" s="23">
        <v>7</v>
      </c>
      <c r="C20" s="23">
        <v>9</v>
      </c>
      <c r="D20" s="23">
        <v>7</v>
      </c>
      <c r="E20" s="23">
        <v>39</v>
      </c>
      <c r="F20" s="23">
        <v>62</v>
      </c>
      <c r="G20" s="23">
        <v>34</v>
      </c>
      <c r="H20" s="23">
        <v>84</v>
      </c>
      <c r="I20" s="23">
        <v>127</v>
      </c>
      <c r="J20" s="110"/>
      <c r="K20" s="23">
        <v>369</v>
      </c>
      <c r="L20" s="111">
        <v>42</v>
      </c>
      <c r="M20" s="27">
        <v>1.38</v>
      </c>
    </row>
    <row r="21" spans="1:13" s="50" customFormat="1" ht="15" customHeight="1">
      <c r="A21" s="28" t="s">
        <v>36</v>
      </c>
      <c r="B21" s="23"/>
      <c r="C21" s="23">
        <v>5</v>
      </c>
      <c r="D21" s="23"/>
      <c r="E21" s="23">
        <v>64</v>
      </c>
      <c r="F21" s="23">
        <v>148</v>
      </c>
      <c r="G21" s="23">
        <v>112</v>
      </c>
      <c r="H21" s="23">
        <v>101</v>
      </c>
      <c r="I21" s="23">
        <v>30</v>
      </c>
      <c r="J21" s="110"/>
      <c r="K21" s="23">
        <v>460</v>
      </c>
      <c r="L21" s="111">
        <v>104</v>
      </c>
      <c r="M21" s="27">
        <v>1.72</v>
      </c>
    </row>
    <row r="22" spans="1:13" s="114" customFormat="1" ht="15" customHeight="1">
      <c r="A22" s="112" t="s">
        <v>37</v>
      </c>
      <c r="B22" s="23">
        <v>9</v>
      </c>
      <c r="C22" s="23">
        <v>14</v>
      </c>
      <c r="D22" s="23">
        <v>13</v>
      </c>
      <c r="E22" s="23">
        <v>49</v>
      </c>
      <c r="F22" s="23">
        <v>88</v>
      </c>
      <c r="G22" s="23">
        <v>75</v>
      </c>
      <c r="H22" s="23">
        <v>178</v>
      </c>
      <c r="I22" s="23">
        <v>239</v>
      </c>
      <c r="J22" s="113"/>
      <c r="K22" s="23">
        <v>665</v>
      </c>
      <c r="L22" s="111">
        <v>3</v>
      </c>
      <c r="M22" s="27">
        <v>2.49</v>
      </c>
    </row>
    <row r="23" spans="1:13" s="49" customFormat="1" ht="15" customHeight="1">
      <c r="A23" s="22" t="s">
        <v>38</v>
      </c>
      <c r="B23" s="23">
        <v>1</v>
      </c>
      <c r="C23" s="23">
        <v>2</v>
      </c>
      <c r="D23" s="23">
        <v>8</v>
      </c>
      <c r="E23" s="23">
        <v>153</v>
      </c>
      <c r="F23" s="23">
        <v>180</v>
      </c>
      <c r="G23" s="23">
        <v>50</v>
      </c>
      <c r="H23" s="23">
        <v>66</v>
      </c>
      <c r="I23" s="23">
        <v>86</v>
      </c>
      <c r="J23" s="110"/>
      <c r="K23" s="23">
        <v>546</v>
      </c>
      <c r="L23" s="111">
        <v>6</v>
      </c>
      <c r="M23" s="27">
        <v>2.04</v>
      </c>
    </row>
    <row r="24" spans="1:13" s="49" customFormat="1" ht="15" customHeight="1">
      <c r="A24" s="22" t="s">
        <v>39</v>
      </c>
      <c r="B24" s="23"/>
      <c r="C24" s="23"/>
      <c r="D24" s="23"/>
      <c r="E24" s="23">
        <v>11</v>
      </c>
      <c r="F24" s="23">
        <v>13</v>
      </c>
      <c r="G24" s="23">
        <v>4</v>
      </c>
      <c r="H24" s="23"/>
      <c r="I24" s="23"/>
      <c r="J24" s="110"/>
      <c r="K24" s="23">
        <v>28</v>
      </c>
      <c r="L24" s="111"/>
      <c r="M24" s="27">
        <v>0.1</v>
      </c>
    </row>
    <row r="25" spans="1:13" s="49" customFormat="1" ht="15" customHeight="1">
      <c r="A25" s="22" t="s">
        <v>40</v>
      </c>
      <c r="B25" s="23">
        <v>4</v>
      </c>
      <c r="C25" s="23">
        <v>4</v>
      </c>
      <c r="D25" s="23">
        <v>10</v>
      </c>
      <c r="E25" s="23">
        <v>24</v>
      </c>
      <c r="F25" s="23">
        <v>45</v>
      </c>
      <c r="G25" s="23">
        <v>21</v>
      </c>
      <c r="H25" s="23">
        <v>60</v>
      </c>
      <c r="I25" s="23">
        <v>51</v>
      </c>
      <c r="J25" s="110"/>
      <c r="K25" s="23">
        <v>219</v>
      </c>
      <c r="L25" s="115">
        <v>14</v>
      </c>
      <c r="M25" s="27">
        <v>0.82</v>
      </c>
    </row>
    <row r="26" spans="1:13" s="49" customFormat="1" ht="15" customHeight="1">
      <c r="A26" s="22" t="s">
        <v>41</v>
      </c>
      <c r="B26" s="23"/>
      <c r="C26" s="23">
        <v>1</v>
      </c>
      <c r="D26" s="23">
        <v>1</v>
      </c>
      <c r="E26" s="23">
        <v>1</v>
      </c>
      <c r="F26" s="23">
        <v>1</v>
      </c>
      <c r="G26" s="23"/>
      <c r="H26" s="23"/>
      <c r="I26" s="23"/>
      <c r="J26" s="110"/>
      <c r="K26" s="23">
        <v>4</v>
      </c>
      <c r="L26" s="115">
        <v>1</v>
      </c>
      <c r="M26" s="27">
        <v>0.01</v>
      </c>
    </row>
    <row r="27" spans="1:13" s="49" customFormat="1" ht="15" customHeight="1">
      <c r="A27" s="22" t="s">
        <v>42</v>
      </c>
      <c r="B27" s="23">
        <v>10</v>
      </c>
      <c r="C27" s="23">
        <v>2</v>
      </c>
      <c r="D27" s="23">
        <v>7</v>
      </c>
      <c r="E27" s="23">
        <v>123</v>
      </c>
      <c r="F27" s="23">
        <v>130</v>
      </c>
      <c r="G27" s="23">
        <v>87</v>
      </c>
      <c r="H27" s="23">
        <v>87</v>
      </c>
      <c r="I27" s="23">
        <v>68</v>
      </c>
      <c r="J27" s="110"/>
      <c r="K27" s="23">
        <v>514</v>
      </c>
      <c r="L27" s="115">
        <v>170</v>
      </c>
      <c r="M27" s="27">
        <v>1.92</v>
      </c>
    </row>
    <row r="28" spans="1:13" s="49" customFormat="1" ht="15" customHeight="1">
      <c r="A28" s="22" t="s">
        <v>43</v>
      </c>
      <c r="B28" s="23"/>
      <c r="C28" s="23">
        <v>1</v>
      </c>
      <c r="D28" s="23"/>
      <c r="E28" s="23">
        <v>2</v>
      </c>
      <c r="F28" s="23">
        <v>6</v>
      </c>
      <c r="G28" s="23">
        <v>1</v>
      </c>
      <c r="H28" s="23">
        <v>6</v>
      </c>
      <c r="I28" s="23">
        <v>13</v>
      </c>
      <c r="J28" s="110"/>
      <c r="K28" s="23">
        <v>29</v>
      </c>
      <c r="L28" s="115"/>
      <c r="M28" s="27">
        <v>0.11</v>
      </c>
    </row>
    <row r="29" spans="1:13" s="49" customFormat="1" ht="15" customHeight="1">
      <c r="A29" s="31" t="s">
        <v>44</v>
      </c>
      <c r="B29" s="23"/>
      <c r="C29" s="23"/>
      <c r="D29" s="23"/>
      <c r="E29" s="23">
        <v>3</v>
      </c>
      <c r="F29" s="23">
        <v>5</v>
      </c>
      <c r="G29" s="23"/>
      <c r="H29" s="23">
        <v>1</v>
      </c>
      <c r="I29" s="23"/>
      <c r="J29" s="110"/>
      <c r="K29" s="23">
        <v>9</v>
      </c>
      <c r="L29" s="115"/>
      <c r="M29" s="27">
        <v>0.03</v>
      </c>
    </row>
    <row r="30" spans="1:13" s="49" customFormat="1" ht="15" customHeight="1">
      <c r="A30" s="31" t="s">
        <v>45</v>
      </c>
      <c r="B30" s="23"/>
      <c r="C30" s="23"/>
      <c r="D30" s="23"/>
      <c r="E30" s="23">
        <v>12</v>
      </c>
      <c r="F30" s="23">
        <v>38</v>
      </c>
      <c r="G30" s="23">
        <v>19</v>
      </c>
      <c r="H30" s="23">
        <v>15</v>
      </c>
      <c r="I30" s="23">
        <v>3</v>
      </c>
      <c r="J30" s="110"/>
      <c r="K30" s="23">
        <v>87</v>
      </c>
      <c r="L30" s="116"/>
      <c r="M30" s="27">
        <v>0.33</v>
      </c>
    </row>
    <row r="31" spans="1:13" s="49" customFormat="1" ht="15" customHeight="1">
      <c r="A31" s="31" t="s">
        <v>46</v>
      </c>
      <c r="B31" s="23">
        <v>2</v>
      </c>
      <c r="C31" s="23">
        <v>1</v>
      </c>
      <c r="D31" s="23"/>
      <c r="E31" s="23">
        <v>3</v>
      </c>
      <c r="F31" s="23">
        <v>3</v>
      </c>
      <c r="G31" s="23">
        <v>1</v>
      </c>
      <c r="H31" s="23">
        <v>3</v>
      </c>
      <c r="I31" s="23">
        <v>2</v>
      </c>
      <c r="J31" s="110"/>
      <c r="K31" s="23">
        <v>15</v>
      </c>
      <c r="L31" s="116">
        <v>1</v>
      </c>
      <c r="M31" s="27">
        <v>0.06</v>
      </c>
    </row>
    <row r="32" spans="1:15" s="49" customFormat="1" ht="12.75">
      <c r="A32" s="32" t="s">
        <v>47</v>
      </c>
      <c r="B32" s="33">
        <v>472</v>
      </c>
      <c r="C32" s="33">
        <v>174</v>
      </c>
      <c r="D32" s="33">
        <v>338</v>
      </c>
      <c r="E32" s="33">
        <v>6481</v>
      </c>
      <c r="F32" s="33">
        <v>4922</v>
      </c>
      <c r="G32" s="33">
        <v>3490</v>
      </c>
      <c r="H32" s="33">
        <v>5292</v>
      </c>
      <c r="I32" s="33">
        <v>5554</v>
      </c>
      <c r="J32" s="33"/>
      <c r="K32" s="33">
        <v>26723</v>
      </c>
      <c r="L32" s="34">
        <v>3718</v>
      </c>
      <c r="M32" s="43">
        <v>100</v>
      </c>
      <c r="N32" s="117"/>
      <c r="O32" s="118"/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600" verticalDpi="600" orientation="landscape" paperSize="9" scale="91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showZeros="0" zoomScalePageLayoutView="0" workbookViewId="0" topLeftCell="A24">
      <selection activeCell="A39" sqref="A39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="49" customFormat="1" ht="19.5" customHeight="1">
      <c r="A1" s="106" t="s">
        <v>75</v>
      </c>
    </row>
    <row r="2" s="49" customFormat="1" ht="15">
      <c r="A2" s="107" t="s">
        <v>76</v>
      </c>
    </row>
    <row r="3" spans="1:13" s="52" customFormat="1" ht="15">
      <c r="A3" s="51" t="s">
        <v>78</v>
      </c>
      <c r="M3" s="53" t="s">
        <v>2</v>
      </c>
    </row>
    <row r="4" spans="1:13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ht="12">
      <c r="A5" s="101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102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ht="12.75" customHeight="1">
      <c r="A7" s="66" t="s">
        <v>20</v>
      </c>
      <c r="B7" s="67">
        <v>19</v>
      </c>
      <c r="C7" s="67">
        <v>72</v>
      </c>
      <c r="D7" s="67">
        <v>59</v>
      </c>
      <c r="E7" s="67">
        <v>301</v>
      </c>
      <c r="F7" s="67">
        <v>525</v>
      </c>
      <c r="G7" s="67">
        <v>590</v>
      </c>
      <c r="H7" s="67">
        <v>955</v>
      </c>
      <c r="I7" s="67">
        <v>650</v>
      </c>
      <c r="J7" s="67"/>
      <c r="K7" s="68">
        <v>3171</v>
      </c>
      <c r="L7" s="103">
        <v>643</v>
      </c>
      <c r="M7" s="70">
        <v>7.254134925537025</v>
      </c>
    </row>
    <row r="8" spans="1:13" ht="12.75" customHeight="1">
      <c r="A8" s="66" t="s">
        <v>21</v>
      </c>
      <c r="B8" s="67">
        <v>1</v>
      </c>
      <c r="C8" s="67">
        <v>15</v>
      </c>
      <c r="D8" s="67">
        <v>8</v>
      </c>
      <c r="E8" s="67">
        <v>76</v>
      </c>
      <c r="F8" s="67">
        <v>360</v>
      </c>
      <c r="G8" s="67">
        <v>960</v>
      </c>
      <c r="H8" s="67">
        <v>1816</v>
      </c>
      <c r="I8" s="67">
        <v>473</v>
      </c>
      <c r="J8" s="67"/>
      <c r="K8" s="68">
        <v>3709</v>
      </c>
      <c r="L8" s="103">
        <v>3159</v>
      </c>
      <c r="M8" s="70">
        <v>8.48489007846636</v>
      </c>
    </row>
    <row r="9" spans="1:13" ht="12.75" customHeight="1">
      <c r="A9" s="66" t="s">
        <v>72</v>
      </c>
      <c r="B9" s="67">
        <v>24</v>
      </c>
      <c r="C9" s="67">
        <v>104</v>
      </c>
      <c r="D9" s="67">
        <v>105</v>
      </c>
      <c r="E9" s="67">
        <v>366</v>
      </c>
      <c r="F9" s="67">
        <v>313</v>
      </c>
      <c r="G9" s="67">
        <v>204</v>
      </c>
      <c r="H9" s="67">
        <v>139</v>
      </c>
      <c r="I9" s="67">
        <v>56</v>
      </c>
      <c r="J9" s="67"/>
      <c r="K9" s="68">
        <v>1311</v>
      </c>
      <c r="L9" s="103">
        <v>326</v>
      </c>
      <c r="M9" s="70">
        <v>2.9991078168965752</v>
      </c>
    </row>
    <row r="10" spans="1:13" ht="12.75" customHeight="1">
      <c r="A10" s="66" t="s">
        <v>23</v>
      </c>
      <c r="B10" s="67">
        <v>56</v>
      </c>
      <c r="C10" s="67">
        <v>70</v>
      </c>
      <c r="D10" s="67">
        <v>36</v>
      </c>
      <c r="E10" s="67">
        <v>147</v>
      </c>
      <c r="F10" s="67">
        <v>298</v>
      </c>
      <c r="G10" s="67">
        <v>453</v>
      </c>
      <c r="H10" s="67">
        <v>671</v>
      </c>
      <c r="I10" s="67">
        <v>559</v>
      </c>
      <c r="J10" s="67"/>
      <c r="K10" s="68">
        <v>2290</v>
      </c>
      <c r="L10" s="103">
        <v>144</v>
      </c>
      <c r="M10" s="70">
        <v>5.238716171390662</v>
      </c>
    </row>
    <row r="11" spans="1:13" ht="12.75" customHeight="1">
      <c r="A11" s="66" t="s">
        <v>24</v>
      </c>
      <c r="B11" s="67">
        <v>19</v>
      </c>
      <c r="C11" s="67">
        <v>2</v>
      </c>
      <c r="D11" s="67">
        <v>16</v>
      </c>
      <c r="E11" s="67">
        <v>208</v>
      </c>
      <c r="F11" s="67">
        <v>819</v>
      </c>
      <c r="G11" s="67">
        <v>1196</v>
      </c>
      <c r="H11" s="67">
        <v>1750</v>
      </c>
      <c r="I11" s="67">
        <v>1266</v>
      </c>
      <c r="J11" s="67"/>
      <c r="K11" s="68">
        <v>5276</v>
      </c>
      <c r="L11" s="103">
        <v>613</v>
      </c>
      <c r="M11" s="70">
        <v>12.069636035046782</v>
      </c>
    </row>
    <row r="12" spans="1:13" ht="12.75" customHeight="1">
      <c r="A12" s="66" t="s">
        <v>25</v>
      </c>
      <c r="B12" s="67">
        <v>31</v>
      </c>
      <c r="C12" s="67">
        <v>105</v>
      </c>
      <c r="D12" s="67">
        <v>160</v>
      </c>
      <c r="E12" s="67">
        <v>480</v>
      </c>
      <c r="F12" s="67">
        <v>652</v>
      </c>
      <c r="G12" s="67">
        <v>652</v>
      </c>
      <c r="H12" s="67">
        <v>881</v>
      </c>
      <c r="I12" s="67">
        <v>530</v>
      </c>
      <c r="J12" s="67"/>
      <c r="K12" s="68">
        <v>3491</v>
      </c>
      <c r="L12" s="103">
        <v>262</v>
      </c>
      <c r="M12" s="70">
        <v>7.986182600141834</v>
      </c>
    </row>
    <row r="13" spans="1:13" ht="12.75" customHeight="1">
      <c r="A13" s="66" t="s">
        <v>26</v>
      </c>
      <c r="B13" s="67">
        <v>1</v>
      </c>
      <c r="C13" s="67">
        <v>3</v>
      </c>
      <c r="D13" s="67">
        <v>1</v>
      </c>
      <c r="E13" s="67">
        <v>162</v>
      </c>
      <c r="F13" s="67">
        <v>382</v>
      </c>
      <c r="G13" s="67">
        <v>318</v>
      </c>
      <c r="H13" s="67">
        <v>305</v>
      </c>
      <c r="I13" s="67">
        <v>163</v>
      </c>
      <c r="J13" s="67"/>
      <c r="K13" s="68">
        <v>1335</v>
      </c>
      <c r="L13" s="103">
        <v>137</v>
      </c>
      <c r="M13" s="70">
        <v>3.054011392491936</v>
      </c>
    </row>
    <row r="14" spans="1:13" ht="12.75" customHeight="1">
      <c r="A14" s="66" t="s">
        <v>27</v>
      </c>
      <c r="B14" s="67">
        <v>28</v>
      </c>
      <c r="C14" s="67">
        <v>37</v>
      </c>
      <c r="D14" s="67">
        <v>112</v>
      </c>
      <c r="E14" s="67">
        <v>625</v>
      </c>
      <c r="F14" s="67">
        <v>1122</v>
      </c>
      <c r="G14" s="67">
        <v>970</v>
      </c>
      <c r="H14" s="67">
        <v>1238</v>
      </c>
      <c r="I14" s="67">
        <v>680</v>
      </c>
      <c r="J14" s="67"/>
      <c r="K14" s="68">
        <v>4812</v>
      </c>
      <c r="L14" s="103">
        <v>751</v>
      </c>
      <c r="M14" s="70">
        <v>11.00816690686981</v>
      </c>
    </row>
    <row r="15" spans="1:13" ht="12.75" customHeight="1">
      <c r="A15" s="66" t="s">
        <v>73</v>
      </c>
      <c r="B15" s="67">
        <v>6</v>
      </c>
      <c r="C15" s="67">
        <v>13</v>
      </c>
      <c r="D15" s="67">
        <v>22</v>
      </c>
      <c r="E15" s="67">
        <v>422</v>
      </c>
      <c r="F15" s="67">
        <v>748</v>
      </c>
      <c r="G15" s="67">
        <v>352</v>
      </c>
      <c r="H15" s="67">
        <v>324</v>
      </c>
      <c r="I15" s="67">
        <v>147</v>
      </c>
      <c r="J15" s="67"/>
      <c r="K15" s="68">
        <v>2034</v>
      </c>
      <c r="L15" s="103">
        <v>765</v>
      </c>
      <c r="M15" s="70">
        <v>4.653078031706815</v>
      </c>
    </row>
    <row r="16" spans="1:13" ht="12.75" customHeight="1">
      <c r="A16" s="66" t="s">
        <v>29</v>
      </c>
      <c r="B16" s="67">
        <v>5</v>
      </c>
      <c r="C16" s="67">
        <v>11</v>
      </c>
      <c r="D16" s="67">
        <v>62</v>
      </c>
      <c r="E16" s="67">
        <v>136</v>
      </c>
      <c r="F16" s="67">
        <v>186</v>
      </c>
      <c r="G16" s="67">
        <v>117</v>
      </c>
      <c r="H16" s="67">
        <v>134</v>
      </c>
      <c r="I16" s="67">
        <v>95</v>
      </c>
      <c r="J16" s="67"/>
      <c r="K16" s="68">
        <v>746</v>
      </c>
      <c r="L16" s="103">
        <v>132</v>
      </c>
      <c r="M16" s="70">
        <v>1.7065861414224601</v>
      </c>
    </row>
    <row r="17" spans="1:13" ht="12.75" customHeight="1">
      <c r="A17" s="66" t="s">
        <v>30</v>
      </c>
      <c r="B17" s="67">
        <v>14</v>
      </c>
      <c r="C17" s="67">
        <v>17</v>
      </c>
      <c r="D17" s="67">
        <v>7</v>
      </c>
      <c r="E17" s="67">
        <v>144</v>
      </c>
      <c r="F17" s="67">
        <v>276</v>
      </c>
      <c r="G17" s="67">
        <v>260</v>
      </c>
      <c r="H17" s="67">
        <v>313</v>
      </c>
      <c r="I17" s="67">
        <v>201</v>
      </c>
      <c r="J17" s="67"/>
      <c r="K17" s="68">
        <v>1232</v>
      </c>
      <c r="L17" s="103">
        <v>104</v>
      </c>
      <c r="M17" s="70">
        <v>2.8183835472285135</v>
      </c>
    </row>
    <row r="18" spans="1:13" ht="12.75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8">
        <v>0</v>
      </c>
      <c r="L18" s="103"/>
      <c r="M18" s="70">
        <v>0</v>
      </c>
    </row>
    <row r="19" spans="1:13" ht="12.75" customHeight="1">
      <c r="A19" s="66" t="s">
        <v>32</v>
      </c>
      <c r="B19" s="67">
        <v>2</v>
      </c>
      <c r="C19" s="67"/>
      <c r="D19" s="67">
        <v>10</v>
      </c>
      <c r="E19" s="67">
        <v>1277</v>
      </c>
      <c r="F19" s="67">
        <v>1137</v>
      </c>
      <c r="G19" s="67">
        <v>379</v>
      </c>
      <c r="H19" s="67">
        <v>199</v>
      </c>
      <c r="I19" s="67">
        <v>50</v>
      </c>
      <c r="J19" s="67"/>
      <c r="K19" s="68">
        <v>3054</v>
      </c>
      <c r="L19" s="103">
        <v>941</v>
      </c>
      <c r="M19" s="70">
        <v>6.986479994509643</v>
      </c>
    </row>
    <row r="20" spans="1:13" ht="12.75" customHeight="1">
      <c r="A20" s="66" t="s">
        <v>33</v>
      </c>
      <c r="B20" s="67"/>
      <c r="C20" s="67"/>
      <c r="D20" s="67">
        <v>4</v>
      </c>
      <c r="E20" s="67">
        <v>5273</v>
      </c>
      <c r="F20" s="67">
        <v>23</v>
      </c>
      <c r="G20" s="67"/>
      <c r="H20" s="67"/>
      <c r="I20" s="67"/>
      <c r="J20" s="67"/>
      <c r="K20" s="68">
        <v>5300</v>
      </c>
      <c r="L20" s="103">
        <v>1102</v>
      </c>
      <c r="M20" s="70">
        <v>12.124539610642143</v>
      </c>
    </row>
    <row r="21" spans="1:13" ht="12.75" customHeight="1">
      <c r="A21" s="66" t="s">
        <v>34</v>
      </c>
      <c r="B21" s="67">
        <v>178</v>
      </c>
      <c r="C21" s="67"/>
      <c r="D21" s="67"/>
      <c r="E21" s="67"/>
      <c r="F21" s="67"/>
      <c r="G21" s="67"/>
      <c r="H21" s="67"/>
      <c r="I21" s="67"/>
      <c r="J21" s="67"/>
      <c r="K21" s="68">
        <v>178</v>
      </c>
      <c r="L21" s="103">
        <v>13</v>
      </c>
      <c r="M21" s="70">
        <v>0.4072015189989248</v>
      </c>
    </row>
    <row r="22" spans="1:13" ht="12.75" customHeight="1">
      <c r="A22" s="66" t="s">
        <v>35</v>
      </c>
      <c r="B22" s="67">
        <v>8</v>
      </c>
      <c r="C22" s="67">
        <v>11</v>
      </c>
      <c r="D22" s="67">
        <v>7</v>
      </c>
      <c r="E22" s="67">
        <v>71</v>
      </c>
      <c r="F22" s="67">
        <v>66</v>
      </c>
      <c r="G22" s="67">
        <v>57</v>
      </c>
      <c r="H22" s="67">
        <v>120</v>
      </c>
      <c r="I22" s="67">
        <v>81</v>
      </c>
      <c r="J22" s="67"/>
      <c r="K22" s="68">
        <v>421</v>
      </c>
      <c r="L22" s="103">
        <v>74</v>
      </c>
      <c r="M22" s="70">
        <v>0.9631002219019513</v>
      </c>
    </row>
    <row r="23" spans="1:13" s="74" customFormat="1" ht="12.75" customHeight="1">
      <c r="A23" s="75" t="s">
        <v>36</v>
      </c>
      <c r="B23" s="67"/>
      <c r="C23" s="67">
        <v>10</v>
      </c>
      <c r="D23" s="67">
        <v>21</v>
      </c>
      <c r="E23" s="67">
        <v>321</v>
      </c>
      <c r="F23" s="67">
        <v>1329</v>
      </c>
      <c r="G23" s="67">
        <v>861</v>
      </c>
      <c r="H23" s="67">
        <v>370</v>
      </c>
      <c r="I23" s="67">
        <v>58</v>
      </c>
      <c r="J23" s="67"/>
      <c r="K23" s="68">
        <v>2970</v>
      </c>
      <c r="L23" s="103">
        <v>2145</v>
      </c>
      <c r="M23" s="70">
        <v>6.79431747992588</v>
      </c>
    </row>
    <row r="24" spans="1:13" s="93" customFormat="1" ht="24">
      <c r="A24" s="66" t="s">
        <v>37</v>
      </c>
      <c r="B24" s="76">
        <v>19</v>
      </c>
      <c r="C24" s="76">
        <v>25</v>
      </c>
      <c r="D24" s="76">
        <v>13</v>
      </c>
      <c r="E24" s="76">
        <v>24</v>
      </c>
      <c r="F24" s="76">
        <v>27</v>
      </c>
      <c r="G24" s="76">
        <v>42</v>
      </c>
      <c r="H24" s="76">
        <v>52</v>
      </c>
      <c r="I24" s="76">
        <v>31</v>
      </c>
      <c r="J24" s="76"/>
      <c r="K24" s="108">
        <v>233</v>
      </c>
      <c r="L24" s="104">
        <v>12</v>
      </c>
      <c r="M24" s="78">
        <v>0.5330222130716263</v>
      </c>
    </row>
    <row r="25" spans="1:13" ht="12.75" customHeight="1">
      <c r="A25" s="66" t="s">
        <v>38</v>
      </c>
      <c r="B25" s="67">
        <v>2</v>
      </c>
      <c r="C25" s="67">
        <v>5</v>
      </c>
      <c r="D25" s="67">
        <v>31</v>
      </c>
      <c r="E25" s="67">
        <v>71</v>
      </c>
      <c r="F25" s="67">
        <v>55</v>
      </c>
      <c r="G25" s="67">
        <v>60</v>
      </c>
      <c r="H25" s="67">
        <v>171</v>
      </c>
      <c r="I25" s="67">
        <v>181</v>
      </c>
      <c r="J25" s="67"/>
      <c r="K25" s="68">
        <v>576</v>
      </c>
      <c r="L25" s="103">
        <v>61</v>
      </c>
      <c r="M25" s="70">
        <v>1.3176858142886556</v>
      </c>
    </row>
    <row r="26" spans="1:13" ht="12.75" customHeight="1">
      <c r="A26" s="66" t="s">
        <v>39</v>
      </c>
      <c r="B26" s="67"/>
      <c r="C26" s="67"/>
      <c r="D26" s="67"/>
      <c r="E26" s="67">
        <v>15</v>
      </c>
      <c r="F26" s="67">
        <v>14</v>
      </c>
      <c r="G26" s="67">
        <v>3</v>
      </c>
      <c r="H26" s="67">
        <v>1</v>
      </c>
      <c r="I26" s="67">
        <v>1</v>
      </c>
      <c r="J26" s="67"/>
      <c r="K26" s="68">
        <v>34</v>
      </c>
      <c r="L26" s="103">
        <v>2</v>
      </c>
      <c r="M26" s="70">
        <v>0.07778006542676091</v>
      </c>
    </row>
    <row r="27" spans="1:13" ht="12.75" customHeight="1">
      <c r="A27" s="66" t="s">
        <v>40</v>
      </c>
      <c r="B27" s="67"/>
      <c r="C27" s="67">
        <v>11</v>
      </c>
      <c r="D27" s="67">
        <v>13</v>
      </c>
      <c r="E27" s="67">
        <v>65</v>
      </c>
      <c r="F27" s="67">
        <v>83</v>
      </c>
      <c r="G27" s="67">
        <v>48</v>
      </c>
      <c r="H27" s="67">
        <v>54</v>
      </c>
      <c r="I27" s="67">
        <v>43</v>
      </c>
      <c r="J27" s="67"/>
      <c r="K27" s="68">
        <v>317</v>
      </c>
      <c r="L27" s="103">
        <v>21</v>
      </c>
      <c r="M27" s="70">
        <v>0.7251847276553886</v>
      </c>
    </row>
    <row r="28" spans="1:13" ht="12.75" customHeight="1">
      <c r="A28" s="66" t="s">
        <v>41</v>
      </c>
      <c r="B28" s="67"/>
      <c r="C28" s="67"/>
      <c r="D28" s="67"/>
      <c r="E28" s="67">
        <v>4</v>
      </c>
      <c r="F28" s="67">
        <v>1</v>
      </c>
      <c r="G28" s="67"/>
      <c r="H28" s="67">
        <v>2</v>
      </c>
      <c r="I28" s="67"/>
      <c r="J28" s="67"/>
      <c r="K28" s="68">
        <v>7</v>
      </c>
      <c r="L28" s="103">
        <v>1</v>
      </c>
      <c r="M28" s="70">
        <v>0.01601354288198019</v>
      </c>
    </row>
    <row r="29" spans="1:13" ht="12.75" customHeight="1">
      <c r="A29" s="66" t="s">
        <v>42</v>
      </c>
      <c r="B29" s="67">
        <v>7</v>
      </c>
      <c r="C29" s="67">
        <v>4</v>
      </c>
      <c r="D29" s="67">
        <v>5</v>
      </c>
      <c r="E29" s="67">
        <v>116</v>
      </c>
      <c r="F29" s="67">
        <v>216</v>
      </c>
      <c r="G29" s="67">
        <v>216</v>
      </c>
      <c r="H29" s="67">
        <v>310</v>
      </c>
      <c r="I29" s="67">
        <v>105</v>
      </c>
      <c r="J29" s="67"/>
      <c r="K29" s="68">
        <v>979</v>
      </c>
      <c r="L29" s="103">
        <v>542</v>
      </c>
      <c r="M29" s="70">
        <v>2.2396083544940866</v>
      </c>
    </row>
    <row r="30" spans="1:13" ht="12.75" customHeight="1">
      <c r="A30" s="66" t="s">
        <v>43</v>
      </c>
      <c r="B30" s="67"/>
      <c r="C30" s="67"/>
      <c r="D30" s="67">
        <v>1</v>
      </c>
      <c r="E30" s="67">
        <v>11</v>
      </c>
      <c r="F30" s="67">
        <v>8</v>
      </c>
      <c r="G30" s="67">
        <v>5</v>
      </c>
      <c r="H30" s="67">
        <v>13</v>
      </c>
      <c r="I30" s="67">
        <v>14</v>
      </c>
      <c r="J30" s="67"/>
      <c r="K30" s="68">
        <v>52</v>
      </c>
      <c r="L30" s="103"/>
      <c r="M30" s="70">
        <v>0.1189577471232814</v>
      </c>
    </row>
    <row r="31" spans="1:13" ht="12.75" customHeight="1">
      <c r="A31" s="82" t="s">
        <v>44</v>
      </c>
      <c r="B31" s="67"/>
      <c r="C31" s="67">
        <v>1</v>
      </c>
      <c r="D31" s="67">
        <v>2</v>
      </c>
      <c r="E31" s="67">
        <v>64</v>
      </c>
      <c r="F31" s="67">
        <v>4</v>
      </c>
      <c r="G31" s="67">
        <v>3</v>
      </c>
      <c r="H31" s="67"/>
      <c r="I31" s="67"/>
      <c r="J31" s="67"/>
      <c r="K31" s="68">
        <v>74</v>
      </c>
      <c r="L31" s="103">
        <v>31</v>
      </c>
      <c r="M31" s="70">
        <v>0.16928602475236199</v>
      </c>
    </row>
    <row r="32" spans="1:13" ht="12.75" customHeight="1">
      <c r="A32" s="82" t="s">
        <v>59</v>
      </c>
      <c r="B32" s="67"/>
      <c r="C32" s="67"/>
      <c r="D32" s="67"/>
      <c r="E32" s="67">
        <v>8</v>
      </c>
      <c r="F32" s="67">
        <v>31</v>
      </c>
      <c r="G32" s="67">
        <v>16</v>
      </c>
      <c r="H32" s="67">
        <v>23</v>
      </c>
      <c r="I32" s="67">
        <v>4</v>
      </c>
      <c r="J32" s="67"/>
      <c r="K32" s="68">
        <v>82</v>
      </c>
      <c r="L32" s="103"/>
      <c r="M32" s="70">
        <v>0.1875872166174822</v>
      </c>
    </row>
    <row r="33" spans="1:13" ht="12.75" customHeight="1">
      <c r="A33" s="82" t="s">
        <v>74</v>
      </c>
      <c r="B33" s="67"/>
      <c r="C33" s="67"/>
      <c r="D33" s="67"/>
      <c r="E33" s="67">
        <v>7</v>
      </c>
      <c r="F33" s="67">
        <v>7</v>
      </c>
      <c r="G33" s="67">
        <v>7</v>
      </c>
      <c r="H33" s="67">
        <v>6</v>
      </c>
      <c r="I33" s="67">
        <v>2</v>
      </c>
      <c r="J33" s="67"/>
      <c r="K33" s="68">
        <v>29</v>
      </c>
      <c r="L33" s="103">
        <v>4</v>
      </c>
      <c r="M33" s="70">
        <v>0.06634182051106079</v>
      </c>
    </row>
    <row r="34" spans="1:13" s="52" customFormat="1" ht="12">
      <c r="A34" s="84" t="s">
        <v>47</v>
      </c>
      <c r="B34" s="87">
        <v>420</v>
      </c>
      <c r="C34" s="87">
        <v>516</v>
      </c>
      <c r="D34" s="87">
        <v>695</v>
      </c>
      <c r="E34" s="87">
        <v>10394</v>
      </c>
      <c r="F34" s="87">
        <v>8682</v>
      </c>
      <c r="G34" s="87">
        <v>7769</v>
      </c>
      <c r="H34" s="87">
        <v>9847</v>
      </c>
      <c r="I34" s="87">
        <v>5390</v>
      </c>
      <c r="J34" s="87">
        <v>0</v>
      </c>
      <c r="K34" s="87">
        <v>43713</v>
      </c>
      <c r="L34" s="105">
        <v>11985</v>
      </c>
      <c r="M34" s="89">
        <v>100</v>
      </c>
    </row>
    <row r="35" spans="1:11" s="74" customFormat="1" ht="11.25" customHeight="1">
      <c r="A35" s="91" t="s">
        <v>79</v>
      </c>
      <c r="K35" s="92"/>
    </row>
    <row r="36" spans="1:11" s="74" customFormat="1" ht="10.5" customHeight="1">
      <c r="A36" s="91" t="s">
        <v>80</v>
      </c>
      <c r="K36" s="92"/>
    </row>
    <row r="37" spans="1:11" s="74" customFormat="1" ht="10.5" customHeight="1">
      <c r="A37" s="39" t="s">
        <v>69</v>
      </c>
      <c r="K37" s="92"/>
    </row>
    <row r="38" s="91" customFormat="1" ht="10.5" customHeight="1">
      <c r="K38" s="92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showZeros="0" zoomScalePageLayoutView="0" workbookViewId="0" topLeftCell="A24">
      <selection activeCell="A38" sqref="A38"/>
    </sheetView>
  </sheetViews>
  <sheetFormatPr defaultColWidth="9.00390625" defaultRowHeight="12"/>
  <cols>
    <col min="1" max="1" width="41.625" style="0" customWidth="1"/>
    <col min="2" max="9" width="6.875" style="0" customWidth="1"/>
    <col min="10" max="10" width="7.125" style="0" customWidth="1"/>
    <col min="11" max="11" width="7.375" style="0" customWidth="1"/>
    <col min="12" max="12" width="8.00390625" style="0" customWidth="1"/>
  </cols>
  <sheetData>
    <row r="1" s="49" customFormat="1" ht="19.5" customHeight="1">
      <c r="A1" s="107" t="s">
        <v>81</v>
      </c>
    </row>
    <row r="2" spans="1:13" s="49" customFormat="1" ht="15">
      <c r="A2" s="107" t="s">
        <v>82</v>
      </c>
      <c r="M2" s="109" t="s">
        <v>2</v>
      </c>
    </row>
    <row r="3" spans="1:13" s="52" customFormat="1" ht="15">
      <c r="A3" s="51" t="s">
        <v>83</v>
      </c>
      <c r="M3" s="53" t="s">
        <v>2</v>
      </c>
    </row>
    <row r="4" spans="1:13" ht="12" customHeight="1">
      <c r="A4" s="54" t="s">
        <v>3</v>
      </c>
      <c r="B4" s="55" t="s">
        <v>4</v>
      </c>
      <c r="C4" s="55"/>
      <c r="D4" s="55"/>
      <c r="E4" s="55"/>
      <c r="F4" s="55"/>
      <c r="G4" s="55"/>
      <c r="H4" s="55"/>
      <c r="I4" s="55"/>
      <c r="J4" s="56"/>
      <c r="K4" s="57" t="s">
        <v>5</v>
      </c>
      <c r="L4" s="58" t="s">
        <v>6</v>
      </c>
      <c r="M4" s="57" t="s">
        <v>7</v>
      </c>
    </row>
    <row r="5" spans="1:13" ht="12">
      <c r="A5" s="101" t="s">
        <v>63</v>
      </c>
      <c r="B5" s="61" t="s">
        <v>9</v>
      </c>
      <c r="C5" s="62" t="s">
        <v>10</v>
      </c>
      <c r="D5" s="62" t="s">
        <v>11</v>
      </c>
      <c r="E5" s="62" t="s">
        <v>12</v>
      </c>
      <c r="F5" s="62" t="s">
        <v>13</v>
      </c>
      <c r="G5" s="62" t="s">
        <v>14</v>
      </c>
      <c r="H5" s="62" t="s">
        <v>15</v>
      </c>
      <c r="I5" s="62" t="s">
        <v>16</v>
      </c>
      <c r="J5" s="63" t="s">
        <v>17</v>
      </c>
      <c r="K5" s="63"/>
      <c r="L5" s="64" t="s">
        <v>18</v>
      </c>
      <c r="M5" s="63" t="s">
        <v>19</v>
      </c>
    </row>
    <row r="6" spans="1:13" s="102" customFormat="1" ht="2.25" customHeight="1">
      <c r="A6" s="94"/>
      <c r="B6" s="95"/>
      <c r="C6" s="96"/>
      <c r="D6" s="96"/>
      <c r="E6" s="96"/>
      <c r="F6" s="96"/>
      <c r="G6" s="96"/>
      <c r="H6" s="96"/>
      <c r="I6" s="96"/>
      <c r="J6" s="95"/>
      <c r="K6" s="95"/>
      <c r="L6" s="97"/>
      <c r="M6" s="98"/>
    </row>
    <row r="7" spans="1:13" ht="12.75" customHeight="1">
      <c r="A7" s="66" t="s">
        <v>20</v>
      </c>
      <c r="B7" s="67">
        <v>37</v>
      </c>
      <c r="C7" s="67">
        <v>69</v>
      </c>
      <c r="D7" s="67">
        <v>423</v>
      </c>
      <c r="E7" s="67">
        <v>699</v>
      </c>
      <c r="F7" s="67">
        <v>73</v>
      </c>
      <c r="G7" s="67">
        <v>617</v>
      </c>
      <c r="H7" s="67">
        <v>1063</v>
      </c>
      <c r="I7" s="67">
        <v>725</v>
      </c>
      <c r="J7" s="67"/>
      <c r="K7" s="68">
        <v>3706</v>
      </c>
      <c r="L7" s="103">
        <v>864</v>
      </c>
      <c r="M7" s="70">
        <v>7.713280745936271</v>
      </c>
    </row>
    <row r="8" spans="1:13" ht="12.75" customHeight="1">
      <c r="A8" s="66" t="s">
        <v>21</v>
      </c>
      <c r="B8" s="67">
        <v>5</v>
      </c>
      <c r="C8" s="67">
        <v>3</v>
      </c>
      <c r="D8" s="67">
        <v>94</v>
      </c>
      <c r="E8" s="67">
        <v>433</v>
      </c>
      <c r="F8" s="67">
        <v>9</v>
      </c>
      <c r="G8" s="67">
        <v>1054</v>
      </c>
      <c r="H8" s="67">
        <v>1682</v>
      </c>
      <c r="I8" s="67">
        <v>530</v>
      </c>
      <c r="J8" s="67"/>
      <c r="K8" s="68">
        <v>3810</v>
      </c>
      <c r="L8" s="103">
        <v>3081</v>
      </c>
      <c r="M8" s="70">
        <v>7.929735467354882</v>
      </c>
    </row>
    <row r="9" spans="1:13" ht="12.75" customHeight="1">
      <c r="A9" s="66" t="s">
        <v>72</v>
      </c>
      <c r="B9" s="67">
        <v>16</v>
      </c>
      <c r="C9" s="67">
        <v>112</v>
      </c>
      <c r="D9" s="67">
        <v>442</v>
      </c>
      <c r="E9" s="67">
        <v>342</v>
      </c>
      <c r="F9" s="67">
        <v>119</v>
      </c>
      <c r="G9" s="67">
        <v>198</v>
      </c>
      <c r="H9" s="67">
        <v>150</v>
      </c>
      <c r="I9" s="67">
        <v>65</v>
      </c>
      <c r="J9" s="67"/>
      <c r="K9" s="68">
        <v>1444</v>
      </c>
      <c r="L9" s="103">
        <v>398</v>
      </c>
      <c r="M9" s="70">
        <v>3.005390555081483</v>
      </c>
    </row>
    <row r="10" spans="1:13" ht="12.75" customHeight="1">
      <c r="A10" s="66" t="s">
        <v>23</v>
      </c>
      <c r="B10" s="67">
        <v>58</v>
      </c>
      <c r="C10" s="67">
        <v>84</v>
      </c>
      <c r="D10" s="67">
        <v>154</v>
      </c>
      <c r="E10" s="67">
        <v>346</v>
      </c>
      <c r="F10" s="67">
        <v>35</v>
      </c>
      <c r="G10" s="67">
        <v>517</v>
      </c>
      <c r="H10" s="67">
        <v>671</v>
      </c>
      <c r="I10" s="67">
        <v>608</v>
      </c>
      <c r="J10" s="67"/>
      <c r="K10" s="68">
        <v>2473</v>
      </c>
      <c r="L10" s="103">
        <v>251</v>
      </c>
      <c r="M10" s="70">
        <v>5.147043519886777</v>
      </c>
    </row>
    <row r="11" spans="1:13" ht="12.75" customHeight="1">
      <c r="A11" s="66" t="s">
        <v>24</v>
      </c>
      <c r="B11" s="67">
        <v>10</v>
      </c>
      <c r="C11" s="67">
        <v>2</v>
      </c>
      <c r="D11" s="67">
        <v>278</v>
      </c>
      <c r="E11" s="67">
        <v>965</v>
      </c>
      <c r="F11" s="67">
        <v>21</v>
      </c>
      <c r="G11" s="67">
        <v>1390</v>
      </c>
      <c r="H11" s="67">
        <v>1787</v>
      </c>
      <c r="I11" s="67">
        <v>1295</v>
      </c>
      <c r="J11" s="67"/>
      <c r="K11" s="68">
        <v>5748</v>
      </c>
      <c r="L11" s="103">
        <v>809</v>
      </c>
      <c r="M11" s="70">
        <v>11.963285949174766</v>
      </c>
    </row>
    <row r="12" spans="1:13" ht="12.75" customHeight="1">
      <c r="A12" s="66" t="s">
        <v>25</v>
      </c>
      <c r="B12" s="67">
        <v>66</v>
      </c>
      <c r="C12" s="67">
        <v>120</v>
      </c>
      <c r="D12" s="67">
        <v>661</v>
      </c>
      <c r="E12" s="67">
        <v>813</v>
      </c>
      <c r="F12" s="67">
        <v>151</v>
      </c>
      <c r="G12" s="67">
        <v>723</v>
      </c>
      <c r="H12" s="67">
        <v>980</v>
      </c>
      <c r="I12" s="67">
        <v>650</v>
      </c>
      <c r="J12" s="67"/>
      <c r="K12" s="68">
        <v>4164</v>
      </c>
      <c r="L12" s="103">
        <v>571</v>
      </c>
      <c r="M12" s="70">
        <v>8.66651403833746</v>
      </c>
    </row>
    <row r="13" spans="1:13" ht="12.75" customHeight="1">
      <c r="A13" s="66" t="s">
        <v>26</v>
      </c>
      <c r="B13" s="67">
        <v>1</v>
      </c>
      <c r="C13" s="67">
        <v>1</v>
      </c>
      <c r="D13" s="67">
        <v>232</v>
      </c>
      <c r="E13" s="67">
        <v>467</v>
      </c>
      <c r="F13" s="67">
        <v>9</v>
      </c>
      <c r="G13" s="67">
        <v>361</v>
      </c>
      <c r="H13" s="67">
        <v>387</v>
      </c>
      <c r="I13" s="67">
        <v>184</v>
      </c>
      <c r="J13" s="67"/>
      <c r="K13" s="68">
        <v>1642</v>
      </c>
      <c r="L13" s="103">
        <v>272</v>
      </c>
      <c r="M13" s="70">
        <v>3.4174870439361458</v>
      </c>
    </row>
    <row r="14" spans="1:13" ht="12.75" customHeight="1">
      <c r="A14" s="66" t="s">
        <v>27</v>
      </c>
      <c r="B14" s="67">
        <v>15</v>
      </c>
      <c r="C14" s="67">
        <v>41</v>
      </c>
      <c r="D14" s="67">
        <v>689</v>
      </c>
      <c r="E14" s="67">
        <v>1177</v>
      </c>
      <c r="F14" s="67">
        <v>108</v>
      </c>
      <c r="G14" s="67">
        <v>1124</v>
      </c>
      <c r="H14" s="67">
        <v>1359</v>
      </c>
      <c r="I14" s="67">
        <v>738</v>
      </c>
      <c r="J14" s="67"/>
      <c r="K14" s="68">
        <v>5251</v>
      </c>
      <c r="L14" s="103">
        <v>1068</v>
      </c>
      <c r="M14" s="70">
        <v>10.928882136241597</v>
      </c>
    </row>
    <row r="15" spans="1:13" ht="12.75" customHeight="1">
      <c r="A15" s="66" t="s">
        <v>73</v>
      </c>
      <c r="B15" s="67">
        <v>5</v>
      </c>
      <c r="C15" s="67">
        <v>13</v>
      </c>
      <c r="D15" s="67">
        <v>485</v>
      </c>
      <c r="E15" s="67">
        <v>811</v>
      </c>
      <c r="F15" s="67">
        <v>23</v>
      </c>
      <c r="G15" s="67">
        <v>403</v>
      </c>
      <c r="H15" s="67">
        <v>345</v>
      </c>
      <c r="I15" s="67">
        <v>158</v>
      </c>
      <c r="J15" s="67"/>
      <c r="K15" s="68">
        <v>2243</v>
      </c>
      <c r="L15" s="103">
        <v>781</v>
      </c>
      <c r="M15" s="70">
        <v>4.668345578287926</v>
      </c>
    </row>
    <row r="16" spans="1:13" ht="12.75" customHeight="1">
      <c r="A16" s="66" t="s">
        <v>29</v>
      </c>
      <c r="B16" s="67">
        <v>11</v>
      </c>
      <c r="C16" s="67">
        <v>11</v>
      </c>
      <c r="D16" s="67">
        <v>234</v>
      </c>
      <c r="E16" s="67">
        <v>256</v>
      </c>
      <c r="F16" s="67">
        <v>61</v>
      </c>
      <c r="G16" s="67">
        <v>156</v>
      </c>
      <c r="H16" s="67">
        <v>178</v>
      </c>
      <c r="I16" s="67">
        <v>120</v>
      </c>
      <c r="J16" s="67"/>
      <c r="K16" s="68">
        <v>1027</v>
      </c>
      <c r="L16" s="103">
        <v>324</v>
      </c>
      <c r="M16" s="70">
        <v>2.137490374008783</v>
      </c>
    </row>
    <row r="17" spans="1:13" ht="12.75" customHeight="1">
      <c r="A17" s="66" t="s">
        <v>30</v>
      </c>
      <c r="B17" s="67">
        <v>18</v>
      </c>
      <c r="C17" s="67">
        <v>19</v>
      </c>
      <c r="D17" s="67">
        <v>193</v>
      </c>
      <c r="E17" s="67">
        <v>287</v>
      </c>
      <c r="F17" s="67">
        <v>20</v>
      </c>
      <c r="G17" s="67">
        <v>277</v>
      </c>
      <c r="H17" s="67">
        <v>318</v>
      </c>
      <c r="I17" s="67">
        <v>202</v>
      </c>
      <c r="J17" s="67"/>
      <c r="K17" s="68">
        <v>1334</v>
      </c>
      <c r="L17" s="103">
        <v>205</v>
      </c>
      <c r="M17" s="70">
        <v>2.7764480612733364</v>
      </c>
    </row>
    <row r="18" spans="1:13" ht="12.75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8">
        <v>0</v>
      </c>
      <c r="L18" s="103"/>
      <c r="M18" s="70">
        <v>0</v>
      </c>
    </row>
    <row r="19" spans="1:13" ht="12.75" customHeight="1">
      <c r="A19" s="66" t="s">
        <v>32</v>
      </c>
      <c r="B19" s="67">
        <v>1</v>
      </c>
      <c r="C19" s="67">
        <v>2</v>
      </c>
      <c r="D19" s="67">
        <v>1407</v>
      </c>
      <c r="E19" s="67">
        <v>1219</v>
      </c>
      <c r="F19" s="67">
        <v>15</v>
      </c>
      <c r="G19" s="67">
        <v>437</v>
      </c>
      <c r="H19" s="67">
        <v>201</v>
      </c>
      <c r="I19" s="67">
        <v>63</v>
      </c>
      <c r="J19" s="67"/>
      <c r="K19" s="68">
        <v>3345</v>
      </c>
      <c r="L19" s="103">
        <v>899</v>
      </c>
      <c r="M19" s="70">
        <v>6.9619331071659</v>
      </c>
    </row>
    <row r="20" spans="1:13" ht="12.75" customHeight="1">
      <c r="A20" s="66" t="s">
        <v>33</v>
      </c>
      <c r="B20" s="67" t="s">
        <v>84</v>
      </c>
      <c r="C20" s="67" t="s">
        <v>84</v>
      </c>
      <c r="D20" s="67">
        <v>5441</v>
      </c>
      <c r="E20" s="67">
        <v>29</v>
      </c>
      <c r="F20" s="67">
        <v>1</v>
      </c>
      <c r="G20" s="67" t="s">
        <v>84</v>
      </c>
      <c r="H20" s="67" t="s">
        <v>84</v>
      </c>
      <c r="I20" s="67" t="s">
        <v>84</v>
      </c>
      <c r="J20" s="67"/>
      <c r="K20" s="68">
        <v>5471</v>
      </c>
      <c r="L20" s="103">
        <v>1206</v>
      </c>
      <c r="M20" s="70">
        <v>11.38676712385789</v>
      </c>
    </row>
    <row r="21" spans="1:13" ht="12.75" customHeight="1">
      <c r="A21" s="66" t="s">
        <v>34</v>
      </c>
      <c r="B21" s="67">
        <v>223</v>
      </c>
      <c r="C21" s="67" t="s">
        <v>84</v>
      </c>
      <c r="D21" s="67" t="s">
        <v>84</v>
      </c>
      <c r="E21" s="67" t="s">
        <v>84</v>
      </c>
      <c r="F21" s="67" t="s">
        <v>84</v>
      </c>
      <c r="G21" s="67">
        <v>1</v>
      </c>
      <c r="H21" s="67" t="s">
        <v>84</v>
      </c>
      <c r="I21" s="67" t="s">
        <v>84</v>
      </c>
      <c r="J21" s="67"/>
      <c r="K21" s="68">
        <v>224</v>
      </c>
      <c r="L21" s="103">
        <v>24</v>
      </c>
      <c r="M21" s="70">
        <v>0.4662101692093159</v>
      </c>
    </row>
    <row r="22" spans="1:13" ht="12.75" customHeight="1">
      <c r="A22" s="66" t="s">
        <v>35</v>
      </c>
      <c r="B22" s="67">
        <v>4</v>
      </c>
      <c r="C22" s="67">
        <v>10</v>
      </c>
      <c r="D22" s="67">
        <v>77</v>
      </c>
      <c r="E22" s="67">
        <v>74</v>
      </c>
      <c r="F22" s="67">
        <v>7</v>
      </c>
      <c r="G22" s="67">
        <v>68</v>
      </c>
      <c r="H22" s="67">
        <v>100</v>
      </c>
      <c r="I22" s="67">
        <v>85</v>
      </c>
      <c r="J22" s="67"/>
      <c r="K22" s="68">
        <v>425</v>
      </c>
      <c r="L22" s="103">
        <v>107</v>
      </c>
      <c r="M22" s="70">
        <v>0.8845505442587467</v>
      </c>
    </row>
    <row r="23" spans="1:13" s="74" customFormat="1" ht="12.75" customHeight="1">
      <c r="A23" s="75" t="s">
        <v>36</v>
      </c>
      <c r="B23" s="67">
        <v>1</v>
      </c>
      <c r="C23" s="67">
        <v>2</v>
      </c>
      <c r="D23" s="67">
        <v>374</v>
      </c>
      <c r="E23" s="67">
        <v>1383</v>
      </c>
      <c r="F23" s="67">
        <v>15</v>
      </c>
      <c r="G23" s="67">
        <v>943</v>
      </c>
      <c r="H23" s="67">
        <v>385</v>
      </c>
      <c r="I23" s="67">
        <v>70</v>
      </c>
      <c r="J23" s="67"/>
      <c r="K23" s="68">
        <v>3173</v>
      </c>
      <c r="L23" s="103">
        <v>2128</v>
      </c>
      <c r="M23" s="70">
        <v>6.60395029866589</v>
      </c>
    </row>
    <row r="24" spans="1:13" s="93" customFormat="1" ht="24">
      <c r="A24" s="66" t="s">
        <v>37</v>
      </c>
      <c r="B24" s="76">
        <v>17</v>
      </c>
      <c r="C24" s="76">
        <v>24</v>
      </c>
      <c r="D24" s="76">
        <v>48</v>
      </c>
      <c r="E24" s="76">
        <v>29</v>
      </c>
      <c r="F24" s="76">
        <v>14</v>
      </c>
      <c r="G24" s="76">
        <v>40</v>
      </c>
      <c r="H24" s="76">
        <v>49</v>
      </c>
      <c r="I24" s="76">
        <v>33</v>
      </c>
      <c r="J24" s="76"/>
      <c r="K24" s="108">
        <v>254</v>
      </c>
      <c r="L24" s="104">
        <v>32</v>
      </c>
      <c r="M24" s="78">
        <v>0.5286490311569921</v>
      </c>
    </row>
    <row r="25" spans="1:13" ht="12.75" customHeight="1">
      <c r="A25" s="66" t="s">
        <v>38</v>
      </c>
      <c r="B25" s="67">
        <v>1</v>
      </c>
      <c r="C25" s="67">
        <v>7</v>
      </c>
      <c r="D25" s="67">
        <v>109</v>
      </c>
      <c r="E25" s="67">
        <v>70</v>
      </c>
      <c r="F25" s="67">
        <v>28</v>
      </c>
      <c r="G25" s="67">
        <v>102</v>
      </c>
      <c r="H25" s="67">
        <v>222</v>
      </c>
      <c r="I25" s="67">
        <v>216</v>
      </c>
      <c r="J25" s="67"/>
      <c r="K25" s="68">
        <v>755</v>
      </c>
      <c r="L25" s="103">
        <v>140</v>
      </c>
      <c r="M25" s="70">
        <v>1.5713780256831853</v>
      </c>
    </row>
    <row r="26" spans="1:13" ht="12.75" customHeight="1">
      <c r="A26" s="66" t="s">
        <v>39</v>
      </c>
      <c r="B26" s="67" t="s">
        <v>84</v>
      </c>
      <c r="C26" s="67" t="s">
        <v>84</v>
      </c>
      <c r="D26" s="67">
        <v>24</v>
      </c>
      <c r="E26" s="67">
        <v>13</v>
      </c>
      <c r="F26" s="67" t="s">
        <v>84</v>
      </c>
      <c r="G26" s="67">
        <v>1</v>
      </c>
      <c r="H26" s="67">
        <v>4</v>
      </c>
      <c r="I26" s="67">
        <v>4</v>
      </c>
      <c r="J26" s="67"/>
      <c r="K26" s="68">
        <v>46</v>
      </c>
      <c r="L26" s="103">
        <v>10</v>
      </c>
      <c r="M26" s="70">
        <v>0.09573958831977022</v>
      </c>
    </row>
    <row r="27" spans="1:13" ht="12.75" customHeight="1">
      <c r="A27" s="66" t="s">
        <v>40</v>
      </c>
      <c r="B27" s="67" t="s">
        <v>84</v>
      </c>
      <c r="C27" s="67">
        <v>15</v>
      </c>
      <c r="D27" s="67">
        <v>120</v>
      </c>
      <c r="E27" s="67">
        <v>83</v>
      </c>
      <c r="F27" s="67">
        <v>20</v>
      </c>
      <c r="G27" s="67">
        <v>57</v>
      </c>
      <c r="H27" s="67">
        <v>61</v>
      </c>
      <c r="I27" s="67">
        <v>60</v>
      </c>
      <c r="J27" s="67"/>
      <c r="K27" s="68">
        <v>416</v>
      </c>
      <c r="L27" s="103">
        <v>25</v>
      </c>
      <c r="M27" s="70">
        <v>0.8658188856744438</v>
      </c>
    </row>
    <row r="28" spans="1:13" ht="12.75" customHeight="1">
      <c r="A28" s="66" t="s">
        <v>41</v>
      </c>
      <c r="B28" s="67" t="s">
        <v>84</v>
      </c>
      <c r="C28" s="67" t="s">
        <v>84</v>
      </c>
      <c r="D28" s="67">
        <v>3</v>
      </c>
      <c r="E28" s="67">
        <v>2</v>
      </c>
      <c r="F28" s="67">
        <v>1</v>
      </c>
      <c r="G28" s="67">
        <v>1</v>
      </c>
      <c r="H28" s="67">
        <v>2</v>
      </c>
      <c r="I28" s="67">
        <v>2</v>
      </c>
      <c r="J28" s="67"/>
      <c r="K28" s="68">
        <v>11</v>
      </c>
      <c r="L28" s="103"/>
      <c r="M28" s="70">
        <v>0.022894249380814618</v>
      </c>
    </row>
    <row r="29" spans="1:13" ht="12.75" customHeight="1">
      <c r="A29" s="66" t="s">
        <v>42</v>
      </c>
      <c r="B29" s="67">
        <v>8</v>
      </c>
      <c r="C29" s="67">
        <v>5</v>
      </c>
      <c r="D29" s="67">
        <v>111</v>
      </c>
      <c r="E29" s="67">
        <v>196</v>
      </c>
      <c r="F29" s="67">
        <v>7</v>
      </c>
      <c r="G29" s="67">
        <v>244</v>
      </c>
      <c r="H29" s="67">
        <v>271</v>
      </c>
      <c r="I29" s="67">
        <v>108</v>
      </c>
      <c r="J29" s="67"/>
      <c r="K29" s="68">
        <v>950</v>
      </c>
      <c r="L29" s="103">
        <v>536</v>
      </c>
      <c r="M29" s="70">
        <v>1.9772306283430807</v>
      </c>
    </row>
    <row r="30" spans="1:13" ht="12.75" customHeight="1">
      <c r="A30" s="66" t="s">
        <v>43</v>
      </c>
      <c r="B30" s="67" t="s">
        <v>84</v>
      </c>
      <c r="C30" s="67" t="s">
        <v>84</v>
      </c>
      <c r="D30" s="67">
        <v>9</v>
      </c>
      <c r="E30" s="67">
        <v>6</v>
      </c>
      <c r="F30" s="67" t="s">
        <v>84</v>
      </c>
      <c r="G30" s="67">
        <v>4</v>
      </c>
      <c r="H30" s="67">
        <v>11</v>
      </c>
      <c r="I30" s="67">
        <v>9</v>
      </c>
      <c r="J30" s="67"/>
      <c r="K30" s="68">
        <v>39</v>
      </c>
      <c r="L30" s="103"/>
      <c r="M30" s="70">
        <v>0.08117052053197911</v>
      </c>
    </row>
    <row r="31" spans="1:13" ht="12.75" customHeight="1">
      <c r="A31" s="82" t="s">
        <v>44</v>
      </c>
      <c r="B31" s="67" t="s">
        <v>84</v>
      </c>
      <c r="C31" s="67">
        <v>1</v>
      </c>
      <c r="D31" s="67">
        <v>79</v>
      </c>
      <c r="E31" s="67">
        <v>13</v>
      </c>
      <c r="F31" s="67">
        <v>3</v>
      </c>
      <c r="G31" s="67" t="s">
        <v>84</v>
      </c>
      <c r="H31" s="67" t="s">
        <v>84</v>
      </c>
      <c r="I31" s="67" t="s">
        <v>84</v>
      </c>
      <c r="J31" s="67"/>
      <c r="K31" s="68">
        <v>96</v>
      </c>
      <c r="L31" s="103">
        <v>50</v>
      </c>
      <c r="M31" s="70">
        <v>0.19980435823256396</v>
      </c>
    </row>
    <row r="32" spans="1:13" ht="12.75" customHeight="1">
      <c r="A32" s="82" t="s">
        <v>59</v>
      </c>
      <c r="B32" s="67"/>
      <c r="C32" s="67"/>
      <c r="D32" s="67"/>
      <c r="E32" s="67"/>
      <c r="F32" s="67"/>
      <c r="G32" s="67"/>
      <c r="H32" s="67"/>
      <c r="I32" s="67"/>
      <c r="J32" s="67"/>
      <c r="K32" s="68">
        <v>0</v>
      </c>
      <c r="L32" s="103"/>
      <c r="M32" s="70">
        <v>0</v>
      </c>
    </row>
    <row r="33" spans="1:13" ht="12.75" customHeight="1">
      <c r="A33" s="82" t="s">
        <v>74</v>
      </c>
      <c r="B33" s="67"/>
      <c r="C33" s="67"/>
      <c r="D33" s="67"/>
      <c r="E33" s="67"/>
      <c r="F33" s="67"/>
      <c r="G33" s="67"/>
      <c r="H33" s="67"/>
      <c r="I33" s="67"/>
      <c r="J33" s="67"/>
      <c r="K33" s="68">
        <v>0</v>
      </c>
      <c r="L33" s="103"/>
      <c r="M33" s="70">
        <v>0</v>
      </c>
    </row>
    <row r="34" spans="1:13" s="52" customFormat="1" ht="12">
      <c r="A34" s="84" t="s">
        <v>47</v>
      </c>
      <c r="B34" s="87">
        <v>497</v>
      </c>
      <c r="C34" s="87">
        <v>541</v>
      </c>
      <c r="D34" s="87">
        <v>11687</v>
      </c>
      <c r="E34" s="87">
        <v>9713</v>
      </c>
      <c r="F34" s="87">
        <v>740</v>
      </c>
      <c r="G34" s="87">
        <v>8718</v>
      </c>
      <c r="H34" s="87">
        <v>10226</v>
      </c>
      <c r="I34" s="87">
        <v>5925</v>
      </c>
      <c r="J34" s="87">
        <v>0</v>
      </c>
      <c r="K34" s="87">
        <v>48047</v>
      </c>
      <c r="L34" s="105">
        <v>13781</v>
      </c>
      <c r="M34" s="89">
        <v>100.00000000000003</v>
      </c>
    </row>
    <row r="35" spans="1:11" s="74" customFormat="1" ht="11.25" customHeight="1">
      <c r="A35" s="91" t="s">
        <v>79</v>
      </c>
      <c r="K35" s="92"/>
    </row>
    <row r="36" spans="1:11" s="74" customFormat="1" ht="10.5" customHeight="1">
      <c r="A36" s="91" t="s">
        <v>80</v>
      </c>
      <c r="K36" s="92"/>
    </row>
    <row r="37" spans="1:11" s="91" customFormat="1" ht="10.5" customHeight="1">
      <c r="A37" s="39" t="s">
        <v>69</v>
      </c>
      <c r="K37" s="92"/>
    </row>
  </sheetData>
  <sheetProtection/>
  <printOptions/>
  <pageMargins left="0.43" right="0.11" top="0.61" bottom="0.27" header="0.5" footer="0.27"/>
  <pageSetup horizontalDpi="300" verticalDpi="300" orientation="landscape" paperSize="9" scale="99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Zeros="0" zoomScalePageLayoutView="0" workbookViewId="0" topLeftCell="A1">
      <selection activeCell="G39" sqref="G39"/>
    </sheetView>
  </sheetViews>
  <sheetFormatPr defaultColWidth="9.00390625" defaultRowHeight="12"/>
  <cols>
    <col min="1" max="1" width="57.753906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8.875" style="41" customWidth="1"/>
    <col min="12" max="12" width="11.253906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86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49" customFormat="1" ht="15" customHeight="1">
      <c r="A5" s="22" t="s">
        <v>20</v>
      </c>
      <c r="B5" s="23">
        <v>10</v>
      </c>
      <c r="C5" s="23">
        <v>19</v>
      </c>
      <c r="D5" s="23">
        <v>54</v>
      </c>
      <c r="E5" s="23">
        <v>153</v>
      </c>
      <c r="F5" s="23">
        <v>339</v>
      </c>
      <c r="G5" s="23">
        <v>310</v>
      </c>
      <c r="H5" s="23">
        <v>574</v>
      </c>
      <c r="I5" s="23">
        <v>688</v>
      </c>
      <c r="J5" s="110"/>
      <c r="K5" s="23">
        <f>SUM(B5:J5)</f>
        <v>2147</v>
      </c>
      <c r="L5" s="111">
        <v>128</v>
      </c>
      <c r="M5" s="27">
        <f>K5*100/$K$32</f>
        <v>6.581044629720451</v>
      </c>
    </row>
    <row r="6" spans="1:13" s="49" customFormat="1" ht="15" customHeight="1">
      <c r="A6" s="22" t="s">
        <v>21</v>
      </c>
      <c r="B6" s="23">
        <v>3</v>
      </c>
      <c r="C6" s="23">
        <v>11</v>
      </c>
      <c r="D6" s="23">
        <v>11</v>
      </c>
      <c r="E6" s="23">
        <v>41</v>
      </c>
      <c r="F6" s="23">
        <v>129</v>
      </c>
      <c r="G6" s="23">
        <v>169</v>
      </c>
      <c r="H6" s="23">
        <v>188</v>
      </c>
      <c r="I6" s="23">
        <v>60</v>
      </c>
      <c r="J6" s="110"/>
      <c r="K6" s="23">
        <f aca="true" t="shared" si="0" ref="K6:K31">SUM(B6:J6)</f>
        <v>612</v>
      </c>
      <c r="L6" s="111">
        <v>351</v>
      </c>
      <c r="M6" s="27">
        <f aca="true" t="shared" si="1" ref="M6:M32">K6*100/$K$32</f>
        <v>1.8759195684158902</v>
      </c>
    </row>
    <row r="7" spans="1:13" s="49" customFormat="1" ht="15" customHeight="1">
      <c r="A7" s="22" t="s">
        <v>22</v>
      </c>
      <c r="B7" s="23">
        <v>11</v>
      </c>
      <c r="C7" s="23">
        <v>43</v>
      </c>
      <c r="D7" s="23">
        <v>100</v>
      </c>
      <c r="E7" s="23">
        <v>299</v>
      </c>
      <c r="F7" s="23">
        <v>236</v>
      </c>
      <c r="G7" s="23">
        <v>107</v>
      </c>
      <c r="H7" s="23">
        <v>99</v>
      </c>
      <c r="I7" s="23">
        <v>48</v>
      </c>
      <c r="J7" s="110"/>
      <c r="K7" s="23">
        <f t="shared" si="0"/>
        <v>943</v>
      </c>
      <c r="L7" s="111">
        <v>295</v>
      </c>
      <c r="M7" s="27">
        <f t="shared" si="1"/>
        <v>2.8905100539480135</v>
      </c>
    </row>
    <row r="8" spans="1:13" s="49" customFormat="1" ht="15" customHeight="1">
      <c r="A8" s="22" t="s">
        <v>23</v>
      </c>
      <c r="B8" s="23">
        <v>61</v>
      </c>
      <c r="C8" s="23">
        <v>54</v>
      </c>
      <c r="D8" s="23">
        <v>30</v>
      </c>
      <c r="E8" s="23">
        <v>90</v>
      </c>
      <c r="F8" s="23">
        <v>284</v>
      </c>
      <c r="G8" s="23">
        <v>378</v>
      </c>
      <c r="H8" s="23">
        <v>862</v>
      </c>
      <c r="I8" s="23">
        <v>1290</v>
      </c>
      <c r="J8" s="110"/>
      <c r="K8" s="23">
        <f t="shared" si="0"/>
        <v>3049</v>
      </c>
      <c r="L8" s="111">
        <v>85</v>
      </c>
      <c r="M8" s="27">
        <f t="shared" si="1"/>
        <v>9.345880333496812</v>
      </c>
    </row>
    <row r="9" spans="1:13" s="49" customFormat="1" ht="15" customHeight="1">
      <c r="A9" s="22" t="s">
        <v>24</v>
      </c>
      <c r="B9" s="23">
        <v>17</v>
      </c>
      <c r="C9" s="23">
        <v>4</v>
      </c>
      <c r="D9" s="23">
        <v>18</v>
      </c>
      <c r="E9" s="23">
        <v>110</v>
      </c>
      <c r="F9" s="23">
        <v>373</v>
      </c>
      <c r="G9" s="23">
        <v>456</v>
      </c>
      <c r="H9" s="23">
        <v>1046</v>
      </c>
      <c r="I9" s="23">
        <v>1365</v>
      </c>
      <c r="J9" s="110"/>
      <c r="K9" s="23">
        <f t="shared" si="0"/>
        <v>3389</v>
      </c>
      <c r="L9" s="111">
        <v>415</v>
      </c>
      <c r="M9" s="27">
        <f t="shared" si="1"/>
        <v>10.38805787150564</v>
      </c>
    </row>
    <row r="10" spans="1:13" s="49" customFormat="1" ht="15" customHeight="1">
      <c r="A10" s="22" t="s">
        <v>25</v>
      </c>
      <c r="B10" s="23">
        <v>19</v>
      </c>
      <c r="C10" s="23">
        <v>19</v>
      </c>
      <c r="D10" s="23">
        <v>42</v>
      </c>
      <c r="E10" s="23">
        <v>313</v>
      </c>
      <c r="F10" s="23">
        <v>538</v>
      </c>
      <c r="G10" s="23">
        <v>393</v>
      </c>
      <c r="H10" s="23">
        <v>603</v>
      </c>
      <c r="I10" s="23">
        <v>517</v>
      </c>
      <c r="J10" s="110"/>
      <c r="K10" s="23">
        <f t="shared" si="0"/>
        <v>2444</v>
      </c>
      <c r="L10" s="111">
        <v>202</v>
      </c>
      <c r="M10" s="27">
        <f t="shared" si="1"/>
        <v>7.491417361451692</v>
      </c>
    </row>
    <row r="11" spans="1:13" s="49" customFormat="1" ht="15" customHeight="1">
      <c r="A11" s="22" t="s">
        <v>26</v>
      </c>
      <c r="B11" s="23">
        <v>1</v>
      </c>
      <c r="C11" s="23">
        <v>1</v>
      </c>
      <c r="D11" s="23">
        <v>2</v>
      </c>
      <c r="E11" s="23">
        <v>123</v>
      </c>
      <c r="F11" s="23">
        <v>308</v>
      </c>
      <c r="G11" s="23">
        <v>165</v>
      </c>
      <c r="H11" s="23">
        <v>237</v>
      </c>
      <c r="I11" s="23">
        <v>169</v>
      </c>
      <c r="J11" s="110"/>
      <c r="K11" s="23">
        <f t="shared" si="0"/>
        <v>1006</v>
      </c>
      <c r="L11" s="111">
        <v>13</v>
      </c>
      <c r="M11" s="27">
        <f t="shared" si="1"/>
        <v>3.0836194212849435</v>
      </c>
    </row>
    <row r="12" spans="1:13" s="49" customFormat="1" ht="15" customHeight="1">
      <c r="A12" s="22" t="s">
        <v>27</v>
      </c>
      <c r="B12" s="23">
        <v>5</v>
      </c>
      <c r="C12" s="23">
        <v>16</v>
      </c>
      <c r="D12" s="23">
        <v>104</v>
      </c>
      <c r="E12" s="23">
        <v>431</v>
      </c>
      <c r="F12" s="23">
        <v>1149</v>
      </c>
      <c r="G12" s="23">
        <v>981</v>
      </c>
      <c r="H12" s="23">
        <v>1491</v>
      </c>
      <c r="I12" s="23">
        <v>1162</v>
      </c>
      <c r="J12" s="110"/>
      <c r="K12" s="23">
        <f t="shared" si="0"/>
        <v>5339</v>
      </c>
      <c r="L12" s="111">
        <v>669</v>
      </c>
      <c r="M12" s="27">
        <f t="shared" si="1"/>
        <v>16.365252574791565</v>
      </c>
    </row>
    <row r="13" spans="1:13" s="49" customFormat="1" ht="15" customHeight="1">
      <c r="A13" s="22" t="s">
        <v>28</v>
      </c>
      <c r="B13" s="23">
        <v>4</v>
      </c>
      <c r="C13" s="23">
        <v>7</v>
      </c>
      <c r="D13" s="23">
        <v>39</v>
      </c>
      <c r="E13" s="23">
        <v>272</v>
      </c>
      <c r="F13" s="23">
        <v>541</v>
      </c>
      <c r="G13" s="23">
        <v>236</v>
      </c>
      <c r="H13" s="23">
        <v>283</v>
      </c>
      <c r="I13" s="23">
        <v>220</v>
      </c>
      <c r="J13" s="110"/>
      <c r="K13" s="23">
        <f t="shared" si="0"/>
        <v>1602</v>
      </c>
      <c r="L13" s="111">
        <v>384</v>
      </c>
      <c r="M13" s="27">
        <f t="shared" si="1"/>
        <v>4.91049534085336</v>
      </c>
    </row>
    <row r="14" spans="1:13" s="49" customFormat="1" ht="15" customHeight="1">
      <c r="A14" s="22" t="s">
        <v>29</v>
      </c>
      <c r="B14" s="23">
        <v>11</v>
      </c>
      <c r="C14" s="23">
        <v>11</v>
      </c>
      <c r="D14" s="23">
        <v>18</v>
      </c>
      <c r="E14" s="23">
        <v>121</v>
      </c>
      <c r="F14" s="23">
        <v>198</v>
      </c>
      <c r="G14" s="23">
        <v>75</v>
      </c>
      <c r="H14" s="23">
        <v>148</v>
      </c>
      <c r="I14" s="23">
        <v>200</v>
      </c>
      <c r="J14" s="110"/>
      <c r="K14" s="23">
        <f t="shared" si="0"/>
        <v>782</v>
      </c>
      <c r="L14" s="111">
        <v>20</v>
      </c>
      <c r="M14" s="27">
        <f t="shared" si="1"/>
        <v>2.397008337420304</v>
      </c>
    </row>
    <row r="15" spans="1:13" s="49" customFormat="1" ht="15" customHeight="1">
      <c r="A15" s="22" t="s">
        <v>30</v>
      </c>
      <c r="B15" s="23">
        <v>8</v>
      </c>
      <c r="C15" s="23">
        <v>7</v>
      </c>
      <c r="D15" s="23">
        <v>6</v>
      </c>
      <c r="E15" s="23">
        <v>157</v>
      </c>
      <c r="F15" s="23">
        <v>272</v>
      </c>
      <c r="G15" s="23">
        <v>214</v>
      </c>
      <c r="H15" s="23">
        <v>400</v>
      </c>
      <c r="I15" s="23">
        <v>452</v>
      </c>
      <c r="J15" s="110"/>
      <c r="K15" s="23">
        <f t="shared" si="0"/>
        <v>1516</v>
      </c>
      <c r="L15" s="111">
        <v>33</v>
      </c>
      <c r="M15" s="27">
        <f t="shared" si="1"/>
        <v>4.6468857282981855</v>
      </c>
    </row>
    <row r="16" spans="1:13" s="49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110"/>
      <c r="K16" s="23">
        <f t="shared" si="0"/>
        <v>0</v>
      </c>
      <c r="L16" s="111"/>
      <c r="M16" s="27">
        <f t="shared" si="1"/>
        <v>0</v>
      </c>
    </row>
    <row r="17" spans="1:13" s="49" customFormat="1" ht="15" customHeight="1">
      <c r="A17" s="22" t="s">
        <v>32</v>
      </c>
      <c r="B17" s="23">
        <v>4</v>
      </c>
      <c r="C17" s="23"/>
      <c r="D17" s="23">
        <v>6</v>
      </c>
      <c r="E17" s="23">
        <v>729</v>
      </c>
      <c r="F17" s="23">
        <v>816</v>
      </c>
      <c r="G17" s="23">
        <v>222</v>
      </c>
      <c r="H17" s="23">
        <v>165</v>
      </c>
      <c r="I17" s="23">
        <v>35</v>
      </c>
      <c r="J17" s="110"/>
      <c r="K17" s="23">
        <f t="shared" si="0"/>
        <v>1977</v>
      </c>
      <c r="L17" s="111">
        <v>964</v>
      </c>
      <c r="M17" s="27">
        <f t="shared" si="1"/>
        <v>6.0599558607160375</v>
      </c>
    </row>
    <row r="18" spans="1:13" s="49" customFormat="1" ht="15" customHeight="1">
      <c r="A18" s="22" t="s">
        <v>33</v>
      </c>
      <c r="B18" s="23"/>
      <c r="C18" s="23"/>
      <c r="D18" s="23">
        <v>2</v>
      </c>
      <c r="E18" s="23">
        <v>4052</v>
      </c>
      <c r="F18" s="23">
        <v>59</v>
      </c>
      <c r="G18" s="23"/>
      <c r="H18" s="23"/>
      <c r="I18" s="23"/>
      <c r="J18" s="110"/>
      <c r="K18" s="23">
        <f t="shared" si="0"/>
        <v>4113</v>
      </c>
      <c r="L18" s="111">
        <v>861</v>
      </c>
      <c r="M18" s="27">
        <f t="shared" si="1"/>
        <v>12.60728298185385</v>
      </c>
    </row>
    <row r="19" spans="1:13" s="49" customFormat="1" ht="15" customHeight="1">
      <c r="A19" s="22" t="s">
        <v>34</v>
      </c>
      <c r="B19" s="23">
        <v>299</v>
      </c>
      <c r="C19" s="23"/>
      <c r="D19" s="23"/>
      <c r="E19" s="23"/>
      <c r="F19" s="23"/>
      <c r="G19" s="23"/>
      <c r="H19" s="23"/>
      <c r="I19" s="23"/>
      <c r="J19" s="110"/>
      <c r="K19" s="23">
        <f t="shared" si="0"/>
        <v>299</v>
      </c>
      <c r="L19" s="111"/>
      <c r="M19" s="27">
        <f t="shared" si="1"/>
        <v>0.9165031878371751</v>
      </c>
    </row>
    <row r="20" spans="1:13" s="49" customFormat="1" ht="15" customHeight="1">
      <c r="A20" s="22" t="s">
        <v>35</v>
      </c>
      <c r="B20" s="23">
        <v>5</v>
      </c>
      <c r="C20" s="23">
        <v>14</v>
      </c>
      <c r="D20" s="23">
        <v>16</v>
      </c>
      <c r="E20" s="23">
        <v>41</v>
      </c>
      <c r="F20" s="23">
        <v>49</v>
      </c>
      <c r="G20" s="23">
        <v>50</v>
      </c>
      <c r="H20" s="23">
        <v>95</v>
      </c>
      <c r="I20" s="23">
        <v>165</v>
      </c>
      <c r="J20" s="110"/>
      <c r="K20" s="23">
        <f t="shared" si="0"/>
        <v>435</v>
      </c>
      <c r="L20" s="111">
        <v>30</v>
      </c>
      <c r="M20" s="27">
        <f t="shared" si="1"/>
        <v>1.3333742030407063</v>
      </c>
    </row>
    <row r="21" spans="1:13" s="50" customFormat="1" ht="15" customHeight="1">
      <c r="A21" s="28" t="s">
        <v>36</v>
      </c>
      <c r="B21" s="23"/>
      <c r="C21" s="23">
        <v>3</v>
      </c>
      <c r="D21" s="23">
        <v>4</v>
      </c>
      <c r="E21" s="23">
        <v>73</v>
      </c>
      <c r="F21" s="23">
        <v>144</v>
      </c>
      <c r="G21" s="23">
        <v>106</v>
      </c>
      <c r="H21" s="23">
        <v>113</v>
      </c>
      <c r="I21" s="23">
        <v>53</v>
      </c>
      <c r="J21" s="110"/>
      <c r="K21" s="23">
        <f t="shared" si="0"/>
        <v>496</v>
      </c>
      <c r="L21" s="111">
        <v>132</v>
      </c>
      <c r="M21" s="27">
        <f t="shared" si="1"/>
        <v>1.5203531142717017</v>
      </c>
    </row>
    <row r="22" spans="1:13" s="114" customFormat="1" ht="15" customHeight="1">
      <c r="A22" s="112" t="s">
        <v>37</v>
      </c>
      <c r="B22" s="23">
        <v>12</v>
      </c>
      <c r="C22" s="23">
        <v>12</v>
      </c>
      <c r="D22" s="23">
        <v>9</v>
      </c>
      <c r="E22" s="23">
        <v>48</v>
      </c>
      <c r="F22" s="23">
        <v>57</v>
      </c>
      <c r="G22" s="23">
        <v>68</v>
      </c>
      <c r="H22" s="23">
        <v>141</v>
      </c>
      <c r="I22" s="23">
        <v>222</v>
      </c>
      <c r="J22" s="113"/>
      <c r="K22" s="23">
        <f t="shared" si="0"/>
        <v>569</v>
      </c>
      <c r="L22" s="111">
        <v>6</v>
      </c>
      <c r="M22" s="27">
        <f t="shared" si="1"/>
        <v>1.744114762138303</v>
      </c>
    </row>
    <row r="23" spans="1:13" s="49" customFormat="1" ht="15" customHeight="1">
      <c r="A23" s="22" t="s">
        <v>38</v>
      </c>
      <c r="B23" s="23">
        <v>1</v>
      </c>
      <c r="C23" s="23">
        <v>7</v>
      </c>
      <c r="D23" s="23">
        <v>11</v>
      </c>
      <c r="E23" s="23">
        <v>212</v>
      </c>
      <c r="F23" s="23">
        <v>211</v>
      </c>
      <c r="G23" s="23">
        <v>50</v>
      </c>
      <c r="H23" s="23">
        <v>106</v>
      </c>
      <c r="I23" s="23">
        <v>161</v>
      </c>
      <c r="J23" s="110"/>
      <c r="K23" s="23">
        <f t="shared" si="0"/>
        <v>759</v>
      </c>
      <c r="L23" s="111">
        <v>10</v>
      </c>
      <c r="M23" s="27">
        <f t="shared" si="1"/>
        <v>2.32650809220206</v>
      </c>
    </row>
    <row r="24" spans="1:13" s="49" customFormat="1" ht="15" customHeight="1">
      <c r="A24" s="22" t="s">
        <v>39</v>
      </c>
      <c r="B24" s="23">
        <v>1</v>
      </c>
      <c r="C24" s="23"/>
      <c r="D24" s="23"/>
      <c r="E24" s="23">
        <v>23</v>
      </c>
      <c r="F24" s="23">
        <v>16</v>
      </c>
      <c r="G24" s="23">
        <v>5</v>
      </c>
      <c r="H24" s="23">
        <v>6</v>
      </c>
      <c r="I24" s="23">
        <v>5</v>
      </c>
      <c r="J24" s="110"/>
      <c r="K24" s="23">
        <f t="shared" si="0"/>
        <v>56</v>
      </c>
      <c r="L24" s="111"/>
      <c r="M24" s="27">
        <f t="shared" si="1"/>
        <v>0.17165277096615988</v>
      </c>
    </row>
    <row r="25" spans="1:13" s="49" customFormat="1" ht="15" customHeight="1">
      <c r="A25" s="22" t="s">
        <v>40</v>
      </c>
      <c r="B25" s="23">
        <v>6</v>
      </c>
      <c r="C25" s="23">
        <v>7</v>
      </c>
      <c r="D25" s="23">
        <v>5</v>
      </c>
      <c r="E25" s="23">
        <v>48</v>
      </c>
      <c r="F25" s="23">
        <v>62</v>
      </c>
      <c r="G25" s="23">
        <v>22</v>
      </c>
      <c r="H25" s="23">
        <v>71</v>
      </c>
      <c r="I25" s="23">
        <v>71</v>
      </c>
      <c r="J25" s="110"/>
      <c r="K25" s="23">
        <f t="shared" si="0"/>
        <v>292</v>
      </c>
      <c r="L25" s="115">
        <v>15</v>
      </c>
      <c r="M25" s="27">
        <f t="shared" si="1"/>
        <v>0.8950465914664051</v>
      </c>
    </row>
    <row r="26" spans="1:13" s="49" customFormat="1" ht="15" customHeight="1">
      <c r="A26" s="22" t="s">
        <v>41</v>
      </c>
      <c r="B26" s="23"/>
      <c r="C26" s="23">
        <v>1</v>
      </c>
      <c r="D26" s="23">
        <v>1</v>
      </c>
      <c r="E26" s="23"/>
      <c r="F26" s="23">
        <v>6</v>
      </c>
      <c r="G26" s="23">
        <v>3</v>
      </c>
      <c r="H26" s="23">
        <v>2</v>
      </c>
      <c r="I26" s="23">
        <v>1</v>
      </c>
      <c r="J26" s="110"/>
      <c r="K26" s="23">
        <f t="shared" si="0"/>
        <v>14</v>
      </c>
      <c r="L26" s="115"/>
      <c r="M26" s="27">
        <f t="shared" si="1"/>
        <v>0.04291319274153997</v>
      </c>
    </row>
    <row r="27" spans="1:13" s="49" customFormat="1" ht="15" customHeight="1">
      <c r="A27" s="22" t="s">
        <v>42</v>
      </c>
      <c r="B27" s="23">
        <v>2</v>
      </c>
      <c r="C27" s="23">
        <v>6</v>
      </c>
      <c r="D27" s="23">
        <v>14</v>
      </c>
      <c r="E27" s="23">
        <v>141</v>
      </c>
      <c r="F27" s="23">
        <v>165</v>
      </c>
      <c r="G27" s="23">
        <v>115</v>
      </c>
      <c r="H27" s="23">
        <v>147</v>
      </c>
      <c r="I27" s="23">
        <v>68</v>
      </c>
      <c r="J27" s="110"/>
      <c r="K27" s="23">
        <f t="shared" si="0"/>
        <v>658</v>
      </c>
      <c r="L27" s="115">
        <v>236</v>
      </c>
      <c r="M27" s="27">
        <f t="shared" si="1"/>
        <v>2.016920058852379</v>
      </c>
    </row>
    <row r="28" spans="1:13" s="49" customFormat="1" ht="15" customHeight="1">
      <c r="A28" s="22" t="s">
        <v>43</v>
      </c>
      <c r="B28" s="23"/>
      <c r="C28" s="23"/>
      <c r="D28" s="23"/>
      <c r="E28" s="23">
        <v>4</v>
      </c>
      <c r="F28" s="23">
        <v>2</v>
      </c>
      <c r="G28" s="23">
        <v>2</v>
      </c>
      <c r="H28" s="23">
        <v>9</v>
      </c>
      <c r="I28" s="23">
        <v>14</v>
      </c>
      <c r="J28" s="110"/>
      <c r="K28" s="23">
        <f t="shared" si="0"/>
        <v>31</v>
      </c>
      <c r="L28" s="115"/>
      <c r="M28" s="27">
        <f t="shared" si="1"/>
        <v>0.09502206964198136</v>
      </c>
    </row>
    <row r="29" spans="1:13" s="49" customFormat="1" ht="15" customHeight="1">
      <c r="A29" s="31" t="s">
        <v>44</v>
      </c>
      <c r="B29" s="23"/>
      <c r="C29" s="23"/>
      <c r="D29" s="23">
        <v>1</v>
      </c>
      <c r="E29" s="23">
        <v>1</v>
      </c>
      <c r="F29" s="23">
        <v>7</v>
      </c>
      <c r="G29" s="23">
        <v>1</v>
      </c>
      <c r="H29" s="23"/>
      <c r="I29" s="23"/>
      <c r="J29" s="110"/>
      <c r="K29" s="23">
        <f t="shared" si="0"/>
        <v>10</v>
      </c>
      <c r="L29" s="115">
        <v>1</v>
      </c>
      <c r="M29" s="27">
        <f t="shared" si="1"/>
        <v>0.030652280529671408</v>
      </c>
    </row>
    <row r="30" spans="1:13" s="49" customFormat="1" ht="15" customHeight="1">
      <c r="A30" s="31" t="s">
        <v>45</v>
      </c>
      <c r="B30" s="23"/>
      <c r="C30" s="23">
        <v>1</v>
      </c>
      <c r="D30" s="23"/>
      <c r="E30" s="23">
        <v>9</v>
      </c>
      <c r="F30" s="23">
        <v>19</v>
      </c>
      <c r="G30" s="23">
        <v>16</v>
      </c>
      <c r="H30" s="23">
        <v>12</v>
      </c>
      <c r="I30" s="23">
        <v>1</v>
      </c>
      <c r="J30" s="110"/>
      <c r="K30" s="23">
        <f t="shared" si="0"/>
        <v>58</v>
      </c>
      <c r="L30" s="116"/>
      <c r="M30" s="27">
        <f t="shared" si="1"/>
        <v>0.17778322707209415</v>
      </c>
    </row>
    <row r="31" spans="1:13" s="49" customFormat="1" ht="15" customHeight="1">
      <c r="A31" s="31" t="s">
        <v>46</v>
      </c>
      <c r="B31" s="23"/>
      <c r="C31" s="23"/>
      <c r="D31" s="23"/>
      <c r="E31" s="23">
        <v>5</v>
      </c>
      <c r="F31" s="23">
        <v>12</v>
      </c>
      <c r="G31" s="23">
        <v>3</v>
      </c>
      <c r="H31" s="23">
        <v>7</v>
      </c>
      <c r="I31" s="23">
        <v>1</v>
      </c>
      <c r="J31" s="110"/>
      <c r="K31" s="23">
        <f t="shared" si="0"/>
        <v>28</v>
      </c>
      <c r="L31" s="116">
        <v>6</v>
      </c>
      <c r="M31" s="27">
        <f t="shared" si="1"/>
        <v>0.08582638548307994</v>
      </c>
    </row>
    <row r="32" spans="1:14" s="49" customFormat="1" ht="12.75">
      <c r="A32" s="32" t="s">
        <v>47</v>
      </c>
      <c r="B32" s="33">
        <f>SUM(B5:B31)</f>
        <v>480</v>
      </c>
      <c r="C32" s="33">
        <f aca="true" t="shared" si="2" ref="C32:K32">SUM(C5:C31)</f>
        <v>243</v>
      </c>
      <c r="D32" s="33">
        <f t="shared" si="2"/>
        <v>493</v>
      </c>
      <c r="E32" s="33">
        <f t="shared" si="2"/>
        <v>7496</v>
      </c>
      <c r="F32" s="33">
        <f t="shared" si="2"/>
        <v>5992</v>
      </c>
      <c r="G32" s="33">
        <f t="shared" si="2"/>
        <v>4147</v>
      </c>
      <c r="H32" s="33">
        <f t="shared" si="2"/>
        <v>6805</v>
      </c>
      <c r="I32" s="33">
        <f t="shared" si="2"/>
        <v>6968</v>
      </c>
      <c r="J32" s="33">
        <f t="shared" si="2"/>
        <v>0</v>
      </c>
      <c r="K32" s="33">
        <f t="shared" si="2"/>
        <v>32624</v>
      </c>
      <c r="L32" s="34">
        <f>SUM(L5:L31)</f>
        <v>4856</v>
      </c>
      <c r="M32" s="43">
        <f t="shared" si="1"/>
        <v>100</v>
      </c>
      <c r="N32" s="117"/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600" verticalDpi="600" orientation="landscape" paperSize="9" scale="91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1" sqref="A1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8</v>
      </c>
      <c r="C5" s="23">
        <v>29</v>
      </c>
      <c r="D5" s="23">
        <v>42</v>
      </c>
      <c r="E5" s="23">
        <v>146</v>
      </c>
      <c r="F5" s="23">
        <v>360</v>
      </c>
      <c r="G5" s="23">
        <v>295</v>
      </c>
      <c r="H5" s="23">
        <v>633</v>
      </c>
      <c r="I5" s="23">
        <v>651</v>
      </c>
      <c r="J5" s="24"/>
      <c r="K5" s="25">
        <v>2164</v>
      </c>
      <c r="L5" s="26">
        <v>121</v>
      </c>
      <c r="M5" s="27">
        <v>6.592134523410607</v>
      </c>
    </row>
    <row r="6" spans="1:13" s="5" customFormat="1" ht="15" customHeight="1">
      <c r="A6" s="22" t="s">
        <v>21</v>
      </c>
      <c r="B6" s="23"/>
      <c r="C6" s="23">
        <v>8</v>
      </c>
      <c r="D6" s="23">
        <v>19</v>
      </c>
      <c r="E6" s="23">
        <v>43</v>
      </c>
      <c r="F6" s="23">
        <v>140</v>
      </c>
      <c r="G6" s="23">
        <v>188</v>
      </c>
      <c r="H6" s="23">
        <v>194</v>
      </c>
      <c r="I6" s="23">
        <v>65</v>
      </c>
      <c r="J6" s="24"/>
      <c r="K6" s="25">
        <v>657</v>
      </c>
      <c r="L6" s="26">
        <v>394</v>
      </c>
      <c r="M6" s="27">
        <v>2.0014012855271575</v>
      </c>
    </row>
    <row r="7" spans="1:13" s="5" customFormat="1" ht="15" customHeight="1">
      <c r="A7" s="22" t="s">
        <v>22</v>
      </c>
      <c r="B7" s="23">
        <v>18</v>
      </c>
      <c r="C7" s="23">
        <v>61</v>
      </c>
      <c r="D7" s="23">
        <v>86</v>
      </c>
      <c r="E7" s="23">
        <v>287</v>
      </c>
      <c r="F7" s="23">
        <v>278</v>
      </c>
      <c r="G7" s="23">
        <v>104</v>
      </c>
      <c r="H7" s="23">
        <v>106</v>
      </c>
      <c r="I7" s="23">
        <v>66</v>
      </c>
      <c r="J7" s="24"/>
      <c r="K7" s="25">
        <v>1006</v>
      </c>
      <c r="L7" s="26">
        <v>278</v>
      </c>
      <c r="M7" s="27">
        <v>3.0645505224357996</v>
      </c>
    </row>
    <row r="8" spans="1:13" s="5" customFormat="1" ht="15" customHeight="1">
      <c r="A8" s="22" t="s">
        <v>23</v>
      </c>
      <c r="B8" s="23">
        <v>63</v>
      </c>
      <c r="C8" s="23">
        <v>45</v>
      </c>
      <c r="D8" s="23">
        <v>15</v>
      </c>
      <c r="E8" s="23">
        <v>95</v>
      </c>
      <c r="F8" s="23">
        <v>266</v>
      </c>
      <c r="G8" s="23">
        <v>395</v>
      </c>
      <c r="H8" s="23">
        <v>811</v>
      </c>
      <c r="I8" s="23">
        <v>1212</v>
      </c>
      <c r="J8" s="24"/>
      <c r="K8" s="25">
        <v>2902</v>
      </c>
      <c r="L8" s="26">
        <v>106</v>
      </c>
      <c r="M8" s="27">
        <v>8.840283912632893</v>
      </c>
    </row>
    <row r="9" spans="1:13" s="5" customFormat="1" ht="15" customHeight="1">
      <c r="A9" s="22" t="s">
        <v>24</v>
      </c>
      <c r="B9" s="23">
        <v>11</v>
      </c>
      <c r="C9" s="23">
        <v>6</v>
      </c>
      <c r="D9" s="23">
        <v>10</v>
      </c>
      <c r="E9" s="23">
        <v>119</v>
      </c>
      <c r="F9" s="23">
        <v>448</v>
      </c>
      <c r="G9" s="23">
        <v>482</v>
      </c>
      <c r="H9" s="23">
        <v>1197</v>
      </c>
      <c r="I9" s="23">
        <v>1321</v>
      </c>
      <c r="J9" s="24"/>
      <c r="K9" s="25">
        <v>3594</v>
      </c>
      <c r="L9" s="26">
        <v>464</v>
      </c>
      <c r="M9" s="27">
        <v>10.948304749139428</v>
      </c>
    </row>
    <row r="10" spans="1:13" s="5" customFormat="1" ht="15" customHeight="1">
      <c r="A10" s="22" t="s">
        <v>25</v>
      </c>
      <c r="B10" s="23">
        <v>17</v>
      </c>
      <c r="C10" s="23">
        <v>24</v>
      </c>
      <c r="D10" s="23">
        <v>40</v>
      </c>
      <c r="E10" s="23">
        <v>289</v>
      </c>
      <c r="F10" s="23">
        <v>535</v>
      </c>
      <c r="G10" s="23">
        <v>369</v>
      </c>
      <c r="H10" s="23">
        <v>608</v>
      </c>
      <c r="I10" s="23">
        <v>586</v>
      </c>
      <c r="J10" s="24"/>
      <c r="K10" s="25">
        <v>2468</v>
      </c>
      <c r="L10" s="26">
        <v>215</v>
      </c>
      <c r="M10" s="27">
        <v>7.518201480488623</v>
      </c>
    </row>
    <row r="11" spans="1:13" s="5" customFormat="1" ht="15" customHeight="1">
      <c r="A11" s="22" t="s">
        <v>26</v>
      </c>
      <c r="B11" s="23">
        <v>1</v>
      </c>
      <c r="C11" s="23"/>
      <c r="D11" s="23">
        <v>3</v>
      </c>
      <c r="E11" s="23">
        <v>127</v>
      </c>
      <c r="F11" s="23">
        <v>298</v>
      </c>
      <c r="G11" s="23">
        <v>172</v>
      </c>
      <c r="H11" s="23">
        <v>211</v>
      </c>
      <c r="I11" s="23">
        <v>187</v>
      </c>
      <c r="J11" s="24"/>
      <c r="K11" s="25">
        <v>999</v>
      </c>
      <c r="L11" s="26">
        <v>11</v>
      </c>
      <c r="M11" s="27">
        <v>3.0432266122399243</v>
      </c>
    </row>
    <row r="12" spans="1:13" s="5" customFormat="1" ht="15" customHeight="1">
      <c r="A12" s="22" t="s">
        <v>27</v>
      </c>
      <c r="B12" s="23">
        <v>5</v>
      </c>
      <c r="C12" s="23">
        <v>20</v>
      </c>
      <c r="D12" s="23">
        <v>114</v>
      </c>
      <c r="E12" s="23">
        <v>440</v>
      </c>
      <c r="F12" s="23">
        <v>1126</v>
      </c>
      <c r="G12" s="23">
        <v>992</v>
      </c>
      <c r="H12" s="23">
        <v>1508</v>
      </c>
      <c r="I12" s="23">
        <v>1072</v>
      </c>
      <c r="J12" s="24"/>
      <c r="K12" s="25">
        <v>5277</v>
      </c>
      <c r="L12" s="26">
        <v>613</v>
      </c>
      <c r="M12" s="27">
        <v>16.075182014804888</v>
      </c>
    </row>
    <row r="13" spans="1:13" s="5" customFormat="1" ht="15" customHeight="1">
      <c r="A13" s="22" t="s">
        <v>28</v>
      </c>
      <c r="B13" s="23">
        <v>4</v>
      </c>
      <c r="C13" s="23">
        <v>13</v>
      </c>
      <c r="D13" s="23">
        <v>33</v>
      </c>
      <c r="E13" s="23">
        <v>261</v>
      </c>
      <c r="F13" s="23">
        <v>529</v>
      </c>
      <c r="G13" s="23">
        <v>256</v>
      </c>
      <c r="H13" s="23">
        <v>283</v>
      </c>
      <c r="I13" s="23">
        <v>215</v>
      </c>
      <c r="J13" s="24"/>
      <c r="K13" s="25">
        <v>1594</v>
      </c>
      <c r="L13" s="26">
        <v>405</v>
      </c>
      <c r="M13" s="27">
        <v>4.8557589788893285</v>
      </c>
    </row>
    <row r="14" spans="1:13" s="5" customFormat="1" ht="15" customHeight="1">
      <c r="A14" s="22" t="s">
        <v>29</v>
      </c>
      <c r="B14" s="23">
        <v>19</v>
      </c>
      <c r="C14" s="23">
        <v>14</v>
      </c>
      <c r="D14" s="23">
        <v>12</v>
      </c>
      <c r="E14" s="23">
        <v>103</v>
      </c>
      <c r="F14" s="23">
        <v>149</v>
      </c>
      <c r="G14" s="23">
        <v>79</v>
      </c>
      <c r="H14" s="23">
        <v>122</v>
      </c>
      <c r="I14" s="23">
        <v>170</v>
      </c>
      <c r="J14" s="24"/>
      <c r="K14" s="25">
        <v>668</v>
      </c>
      <c r="L14" s="26">
        <v>22</v>
      </c>
      <c r="M14" s="27">
        <v>2.034910287263533</v>
      </c>
    </row>
    <row r="15" spans="1:13" s="5" customFormat="1" ht="15" customHeight="1">
      <c r="A15" s="22" t="s">
        <v>30</v>
      </c>
      <c r="B15" s="23">
        <v>12</v>
      </c>
      <c r="C15" s="23">
        <v>10</v>
      </c>
      <c r="D15" s="23">
        <v>6</v>
      </c>
      <c r="E15" s="23">
        <v>160</v>
      </c>
      <c r="F15" s="23">
        <v>238</v>
      </c>
      <c r="G15" s="23">
        <v>192</v>
      </c>
      <c r="H15" s="23">
        <v>334</v>
      </c>
      <c r="I15" s="23">
        <v>373</v>
      </c>
      <c r="J15" s="24"/>
      <c r="K15" s="25">
        <v>1325</v>
      </c>
      <c r="L15" s="26">
        <v>27</v>
      </c>
      <c r="M15" s="27">
        <v>4.036311572790691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/>
      <c r="M16" s="27">
        <v>0</v>
      </c>
    </row>
    <row r="17" spans="1:13" s="5" customFormat="1" ht="15" customHeight="1">
      <c r="A17" s="22" t="s">
        <v>32</v>
      </c>
      <c r="B17" s="23"/>
      <c r="C17" s="23">
        <v>2</v>
      </c>
      <c r="D17" s="23">
        <v>5</v>
      </c>
      <c r="E17" s="23">
        <v>789</v>
      </c>
      <c r="F17" s="23">
        <v>720</v>
      </c>
      <c r="G17" s="23">
        <v>224</v>
      </c>
      <c r="H17" s="23">
        <v>145</v>
      </c>
      <c r="I17" s="23">
        <v>35</v>
      </c>
      <c r="J17" s="24"/>
      <c r="K17" s="25">
        <v>1920</v>
      </c>
      <c r="L17" s="26"/>
      <c r="M17" s="27">
        <v>5.848843939440095</v>
      </c>
    </row>
    <row r="18" spans="1:13" s="5" customFormat="1" ht="15" customHeight="1">
      <c r="A18" s="22" t="s">
        <v>33</v>
      </c>
      <c r="B18" s="23"/>
      <c r="C18" s="23"/>
      <c r="D18" s="23">
        <v>2</v>
      </c>
      <c r="E18" s="23">
        <v>4412</v>
      </c>
      <c r="F18" s="23">
        <v>76</v>
      </c>
      <c r="G18" s="23"/>
      <c r="H18" s="23"/>
      <c r="I18" s="23"/>
      <c r="J18" s="24"/>
      <c r="K18" s="25">
        <v>4490</v>
      </c>
      <c r="L18" s="26">
        <v>895</v>
      </c>
      <c r="M18" s="27">
        <v>13.677765254211472</v>
      </c>
    </row>
    <row r="19" spans="1:13" s="5" customFormat="1" ht="15" customHeight="1">
      <c r="A19" s="22" t="s">
        <v>34</v>
      </c>
      <c r="B19" s="23">
        <v>284</v>
      </c>
      <c r="C19" s="23"/>
      <c r="D19" s="23"/>
      <c r="E19" s="23"/>
      <c r="F19" s="23"/>
      <c r="G19" s="23"/>
      <c r="H19" s="23"/>
      <c r="I19" s="23"/>
      <c r="J19" s="24"/>
      <c r="K19" s="25">
        <v>284</v>
      </c>
      <c r="L19" s="26">
        <v>814</v>
      </c>
      <c r="M19" s="27">
        <v>0.8651414993755141</v>
      </c>
    </row>
    <row r="20" spans="1:13" s="5" customFormat="1" ht="15" customHeight="1">
      <c r="A20" s="22" t="s">
        <v>35</v>
      </c>
      <c r="B20" s="23">
        <v>4</v>
      </c>
      <c r="C20" s="23">
        <v>15</v>
      </c>
      <c r="D20" s="23">
        <v>25</v>
      </c>
      <c r="E20" s="23">
        <v>33</v>
      </c>
      <c r="F20" s="23">
        <v>45</v>
      </c>
      <c r="G20" s="23">
        <v>64</v>
      </c>
      <c r="H20" s="23">
        <v>101</v>
      </c>
      <c r="I20" s="23">
        <v>165</v>
      </c>
      <c r="J20" s="24"/>
      <c r="K20" s="25">
        <v>452</v>
      </c>
      <c r="L20" s="26">
        <v>33</v>
      </c>
      <c r="M20" s="27">
        <v>1.3769153440765223</v>
      </c>
    </row>
    <row r="21" spans="1:13" s="5" customFormat="1" ht="15" customHeight="1">
      <c r="A21" s="28" t="s">
        <v>36</v>
      </c>
      <c r="B21" s="23">
        <v>1</v>
      </c>
      <c r="C21" s="23">
        <v>2</v>
      </c>
      <c r="D21" s="23">
        <v>11</v>
      </c>
      <c r="E21" s="23">
        <v>66</v>
      </c>
      <c r="F21" s="23">
        <v>167</v>
      </c>
      <c r="G21" s="23">
        <v>107</v>
      </c>
      <c r="H21" s="23">
        <v>101</v>
      </c>
      <c r="I21" s="23">
        <v>59</v>
      </c>
      <c r="J21" s="24"/>
      <c r="K21" s="25">
        <v>514</v>
      </c>
      <c r="L21" s="26">
        <v>90</v>
      </c>
      <c r="M21" s="27">
        <v>1.5657842629542755</v>
      </c>
    </row>
    <row r="22" spans="1:13" s="29" customFormat="1" ht="21.75" customHeight="1">
      <c r="A22" s="22" t="s">
        <v>37</v>
      </c>
      <c r="B22" s="23">
        <v>16</v>
      </c>
      <c r="C22" s="23">
        <v>10</v>
      </c>
      <c r="D22" s="23">
        <v>8</v>
      </c>
      <c r="E22" s="23">
        <v>53</v>
      </c>
      <c r="F22" s="23">
        <v>75</v>
      </c>
      <c r="G22" s="23">
        <v>62</v>
      </c>
      <c r="H22" s="23">
        <v>163</v>
      </c>
      <c r="I22" s="23">
        <v>244</v>
      </c>
      <c r="J22" s="24"/>
      <c r="K22" s="25">
        <v>631</v>
      </c>
      <c r="L22" s="26">
        <v>12</v>
      </c>
      <c r="M22" s="27">
        <v>1.9221981905139063</v>
      </c>
    </row>
    <row r="23" spans="1:13" s="5" customFormat="1" ht="15" customHeight="1">
      <c r="A23" s="22" t="s">
        <v>38</v>
      </c>
      <c r="B23" s="23">
        <v>1</v>
      </c>
      <c r="C23" s="23">
        <v>4</v>
      </c>
      <c r="D23" s="23">
        <v>10</v>
      </c>
      <c r="E23" s="23">
        <v>165</v>
      </c>
      <c r="F23" s="23">
        <v>215</v>
      </c>
      <c r="G23" s="23">
        <v>70</v>
      </c>
      <c r="H23" s="23">
        <v>107</v>
      </c>
      <c r="I23" s="23">
        <v>137</v>
      </c>
      <c r="J23" s="24"/>
      <c r="K23" s="25">
        <v>709</v>
      </c>
      <c r="L23" s="26">
        <v>4</v>
      </c>
      <c r="M23" s="27">
        <v>2.1598074755536603</v>
      </c>
    </row>
    <row r="24" spans="1:13" s="5" customFormat="1" ht="15" customHeight="1">
      <c r="A24" s="22" t="s">
        <v>39</v>
      </c>
      <c r="B24" s="23"/>
      <c r="C24" s="23"/>
      <c r="D24" s="23"/>
      <c r="E24" s="23">
        <v>17</v>
      </c>
      <c r="F24" s="23">
        <v>24</v>
      </c>
      <c r="G24" s="23">
        <v>4</v>
      </c>
      <c r="H24" s="23">
        <v>4</v>
      </c>
      <c r="I24" s="23">
        <v>5</v>
      </c>
      <c r="J24" s="24"/>
      <c r="K24" s="25">
        <v>54</v>
      </c>
      <c r="L24" s="26"/>
      <c r="M24" s="27">
        <v>0.16449873579675267</v>
      </c>
    </row>
    <row r="25" spans="1:13" s="5" customFormat="1" ht="15" customHeight="1">
      <c r="A25" s="22" t="s">
        <v>40</v>
      </c>
      <c r="B25" s="23">
        <v>2</v>
      </c>
      <c r="C25" s="23">
        <v>3</v>
      </c>
      <c r="D25" s="23">
        <v>10</v>
      </c>
      <c r="E25" s="23">
        <v>50</v>
      </c>
      <c r="F25" s="23">
        <v>78</v>
      </c>
      <c r="G25" s="23">
        <v>47</v>
      </c>
      <c r="H25" s="23">
        <v>74</v>
      </c>
      <c r="I25" s="23">
        <v>87</v>
      </c>
      <c r="J25" s="24"/>
      <c r="K25" s="25">
        <v>351</v>
      </c>
      <c r="L25" s="26">
        <v>19</v>
      </c>
      <c r="M25" s="27">
        <v>1.0692417826788925</v>
      </c>
    </row>
    <row r="26" spans="1:13" s="5" customFormat="1" ht="15" customHeight="1">
      <c r="A26" s="22" t="s">
        <v>41</v>
      </c>
      <c r="B26" s="23">
        <v>1</v>
      </c>
      <c r="C26" s="23">
        <v>1</v>
      </c>
      <c r="D26" s="23"/>
      <c r="E26" s="23">
        <v>5</v>
      </c>
      <c r="F26" s="23">
        <v>3</v>
      </c>
      <c r="G26" s="23">
        <v>3</v>
      </c>
      <c r="H26" s="23">
        <v>2</v>
      </c>
      <c r="I26" s="23">
        <v>1</v>
      </c>
      <c r="J26" s="24"/>
      <c r="K26" s="25">
        <v>16</v>
      </c>
      <c r="L26" s="30"/>
      <c r="M26" s="27">
        <v>0.048740366162000795</v>
      </c>
    </row>
    <row r="27" spans="1:13" s="5" customFormat="1" ht="15" customHeight="1">
      <c r="A27" s="22" t="s">
        <v>42</v>
      </c>
      <c r="B27" s="23">
        <v>7</v>
      </c>
      <c r="C27" s="23">
        <v>6</v>
      </c>
      <c r="D27" s="23">
        <v>12</v>
      </c>
      <c r="E27" s="23">
        <v>115</v>
      </c>
      <c r="F27" s="23">
        <v>167</v>
      </c>
      <c r="G27" s="23">
        <v>91</v>
      </c>
      <c r="H27" s="23">
        <v>128</v>
      </c>
      <c r="I27" s="23">
        <v>77</v>
      </c>
      <c r="J27" s="24"/>
      <c r="K27" s="25">
        <v>603</v>
      </c>
      <c r="L27" s="30">
        <v>195</v>
      </c>
      <c r="M27" s="27">
        <v>1.8369025497304048</v>
      </c>
    </row>
    <row r="28" spans="1:13" s="5" customFormat="1" ht="15" customHeight="1">
      <c r="A28" s="22" t="s">
        <v>43</v>
      </c>
      <c r="B28" s="23"/>
      <c r="C28" s="23"/>
      <c r="D28" s="23"/>
      <c r="E28" s="23">
        <v>6</v>
      </c>
      <c r="F28" s="23">
        <v>1</v>
      </c>
      <c r="G28" s="23">
        <v>5</v>
      </c>
      <c r="H28" s="23">
        <v>10</v>
      </c>
      <c r="I28" s="23">
        <v>15</v>
      </c>
      <c r="J28" s="24"/>
      <c r="K28" s="25">
        <v>37</v>
      </c>
      <c r="L28" s="30"/>
      <c r="M28" s="27">
        <v>0.11271209674962683</v>
      </c>
    </row>
    <row r="29" spans="1:13" s="5" customFormat="1" ht="15" customHeight="1">
      <c r="A29" s="31" t="s">
        <v>44</v>
      </c>
      <c r="B29" s="23"/>
      <c r="C29" s="23"/>
      <c r="D29" s="23"/>
      <c r="E29" s="23">
        <v>3</v>
      </c>
      <c r="F29" s="23">
        <v>9</v>
      </c>
      <c r="G29" s="23"/>
      <c r="H29" s="23"/>
      <c r="I29" s="23"/>
      <c r="J29" s="24"/>
      <c r="K29" s="25">
        <v>12</v>
      </c>
      <c r="L29" s="30">
        <v>2</v>
      </c>
      <c r="M29" s="27">
        <v>0.03655527462150059</v>
      </c>
    </row>
    <row r="30" spans="1:13" s="5" customFormat="1" ht="15" customHeight="1">
      <c r="A30" s="31" t="s">
        <v>45</v>
      </c>
      <c r="B30" s="23"/>
      <c r="C30" s="23"/>
      <c r="D30" s="23"/>
      <c r="E30" s="23">
        <v>4</v>
      </c>
      <c r="F30" s="23">
        <v>23</v>
      </c>
      <c r="G30" s="23">
        <v>22</v>
      </c>
      <c r="H30" s="23">
        <v>20</v>
      </c>
      <c r="I30" s="23"/>
      <c r="J30" s="24"/>
      <c r="K30" s="25">
        <v>69</v>
      </c>
      <c r="L30" s="30">
        <v>1</v>
      </c>
      <c r="M30" s="27">
        <v>0.2101928290736284</v>
      </c>
    </row>
    <row r="31" spans="1:13" s="5" customFormat="1" ht="15" customHeight="1">
      <c r="A31" s="31" t="s">
        <v>46</v>
      </c>
      <c r="B31" s="23">
        <v>2</v>
      </c>
      <c r="C31" s="23"/>
      <c r="D31" s="23"/>
      <c r="E31" s="23">
        <v>7</v>
      </c>
      <c r="F31" s="23">
        <v>6</v>
      </c>
      <c r="G31" s="23">
        <v>5</v>
      </c>
      <c r="H31" s="23">
        <v>8</v>
      </c>
      <c r="I31" s="23">
        <v>3</v>
      </c>
      <c r="J31" s="24"/>
      <c r="K31" s="25">
        <v>31</v>
      </c>
      <c r="L31" s="30">
        <v>5</v>
      </c>
      <c r="M31" s="27">
        <v>0.09443445943887653</v>
      </c>
    </row>
    <row r="32" spans="1:13" s="5" customFormat="1" ht="15" customHeight="1">
      <c r="A32" s="32" t="s">
        <v>47</v>
      </c>
      <c r="B32" s="33">
        <v>476</v>
      </c>
      <c r="C32" s="33">
        <v>273</v>
      </c>
      <c r="D32" s="33">
        <v>463</v>
      </c>
      <c r="E32" s="33">
        <v>7795</v>
      </c>
      <c r="F32" s="33">
        <v>5976</v>
      </c>
      <c r="G32" s="33">
        <v>4228</v>
      </c>
      <c r="H32" s="33">
        <v>6870</v>
      </c>
      <c r="I32" s="33">
        <v>6746</v>
      </c>
      <c r="J32" s="33">
        <v>0</v>
      </c>
      <c r="K32" s="33">
        <v>32827</v>
      </c>
      <c r="L32" s="34">
        <v>4726</v>
      </c>
      <c r="M32" s="35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600" verticalDpi="6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1">
      <selection activeCell="A1" sqref="A1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10</v>
      </c>
      <c r="C5" s="23">
        <v>31</v>
      </c>
      <c r="D5" s="23">
        <v>43</v>
      </c>
      <c r="E5" s="23">
        <v>140</v>
      </c>
      <c r="F5" s="23">
        <v>310</v>
      </c>
      <c r="G5" s="23">
        <v>303</v>
      </c>
      <c r="H5" s="23">
        <v>722</v>
      </c>
      <c r="I5" s="23">
        <v>636</v>
      </c>
      <c r="J5" s="24"/>
      <c r="K5" s="25">
        <v>2195</v>
      </c>
      <c r="L5" s="26">
        <v>148</v>
      </c>
      <c r="M5" s="27">
        <v>6.537991838679892</v>
      </c>
    </row>
    <row r="6" spans="1:13" s="5" customFormat="1" ht="15" customHeight="1">
      <c r="A6" s="22" t="s">
        <v>21</v>
      </c>
      <c r="B6" s="23">
        <v>3</v>
      </c>
      <c r="C6" s="23">
        <v>9</v>
      </c>
      <c r="D6" s="23">
        <v>21</v>
      </c>
      <c r="E6" s="23">
        <v>41</v>
      </c>
      <c r="F6" s="23">
        <v>137</v>
      </c>
      <c r="G6" s="23">
        <v>218</v>
      </c>
      <c r="H6" s="23">
        <v>189</v>
      </c>
      <c r="I6" s="23">
        <v>83</v>
      </c>
      <c r="J6" s="24"/>
      <c r="K6" s="25">
        <v>701</v>
      </c>
      <c r="L6" s="26">
        <v>456</v>
      </c>
      <c r="M6" s="27">
        <v>2.0879873708039196</v>
      </c>
    </row>
    <row r="7" spans="1:13" s="5" customFormat="1" ht="15" customHeight="1">
      <c r="A7" s="22" t="s">
        <v>22</v>
      </c>
      <c r="B7" s="23">
        <v>15</v>
      </c>
      <c r="C7" s="23">
        <v>38</v>
      </c>
      <c r="D7" s="23">
        <v>116</v>
      </c>
      <c r="E7" s="23">
        <v>316</v>
      </c>
      <c r="F7" s="23">
        <v>276</v>
      </c>
      <c r="G7" s="23">
        <v>97</v>
      </c>
      <c r="H7" s="23">
        <v>101</v>
      </c>
      <c r="I7" s="23">
        <v>56</v>
      </c>
      <c r="J7" s="24"/>
      <c r="K7" s="25">
        <v>1015</v>
      </c>
      <c r="L7" s="26">
        <v>275</v>
      </c>
      <c r="M7" s="27">
        <v>3.0232627408929793</v>
      </c>
    </row>
    <row r="8" spans="1:13" s="5" customFormat="1" ht="15" customHeight="1">
      <c r="A8" s="22" t="s">
        <v>23</v>
      </c>
      <c r="B8" s="23">
        <v>77</v>
      </c>
      <c r="C8" s="23">
        <v>42</v>
      </c>
      <c r="D8" s="23">
        <v>25</v>
      </c>
      <c r="E8" s="23">
        <v>103</v>
      </c>
      <c r="F8" s="23">
        <v>300</v>
      </c>
      <c r="G8" s="23">
        <v>353</v>
      </c>
      <c r="H8" s="23">
        <v>817</v>
      </c>
      <c r="I8" s="23">
        <v>1171</v>
      </c>
      <c r="J8" s="24"/>
      <c r="K8" s="25">
        <v>2888</v>
      </c>
      <c r="L8" s="26">
        <v>116</v>
      </c>
      <c r="M8" s="27">
        <v>8.602150537634408</v>
      </c>
    </row>
    <row r="9" spans="1:13" s="5" customFormat="1" ht="15" customHeight="1">
      <c r="A9" s="22" t="s">
        <v>24</v>
      </c>
      <c r="B9" s="23">
        <v>8</v>
      </c>
      <c r="C9" s="23">
        <v>7</v>
      </c>
      <c r="D9" s="23">
        <v>16</v>
      </c>
      <c r="E9" s="23">
        <v>146</v>
      </c>
      <c r="F9" s="23">
        <v>405</v>
      </c>
      <c r="G9" s="23">
        <v>532</v>
      </c>
      <c r="H9" s="23">
        <v>1087</v>
      </c>
      <c r="I9" s="23">
        <v>1543</v>
      </c>
      <c r="J9" s="24"/>
      <c r="K9" s="25">
        <v>3744</v>
      </c>
      <c r="L9" s="26">
        <v>476</v>
      </c>
      <c r="M9" s="27">
        <v>11.151818425520508</v>
      </c>
    </row>
    <row r="10" spans="1:13" s="5" customFormat="1" ht="15" customHeight="1">
      <c r="A10" s="22" t="s">
        <v>25</v>
      </c>
      <c r="B10" s="23">
        <v>18</v>
      </c>
      <c r="C10" s="23">
        <v>29</v>
      </c>
      <c r="D10" s="23">
        <v>75</v>
      </c>
      <c r="E10" s="23">
        <v>294</v>
      </c>
      <c r="F10" s="23">
        <v>493</v>
      </c>
      <c r="G10" s="23">
        <v>362</v>
      </c>
      <c r="H10" s="23">
        <v>577</v>
      </c>
      <c r="I10" s="23">
        <v>565</v>
      </c>
      <c r="J10" s="24"/>
      <c r="K10" s="25">
        <v>2413</v>
      </c>
      <c r="L10" s="26">
        <v>157</v>
      </c>
      <c r="M10" s="27">
        <v>7.187323146576118</v>
      </c>
    </row>
    <row r="11" spans="1:13" s="5" customFormat="1" ht="15" customHeight="1">
      <c r="A11" s="22" t="s">
        <v>26</v>
      </c>
      <c r="B11" s="23">
        <v>1</v>
      </c>
      <c r="C11" s="23">
        <v>1</v>
      </c>
      <c r="D11" s="23">
        <v>2</v>
      </c>
      <c r="E11" s="23">
        <v>106</v>
      </c>
      <c r="F11" s="23">
        <v>264</v>
      </c>
      <c r="G11" s="23">
        <v>173</v>
      </c>
      <c r="H11" s="23">
        <v>209</v>
      </c>
      <c r="I11" s="23">
        <v>159</v>
      </c>
      <c r="J11" s="24"/>
      <c r="K11" s="25">
        <v>915</v>
      </c>
      <c r="L11" s="26">
        <v>6</v>
      </c>
      <c r="M11" s="27">
        <v>2.7254043427754446</v>
      </c>
    </row>
    <row r="12" spans="1:13" s="5" customFormat="1" ht="15" customHeight="1">
      <c r="A12" s="22" t="s">
        <v>27</v>
      </c>
      <c r="B12" s="23">
        <v>3</v>
      </c>
      <c r="C12" s="23">
        <v>22</v>
      </c>
      <c r="D12" s="23">
        <v>106</v>
      </c>
      <c r="E12" s="23">
        <v>417</v>
      </c>
      <c r="F12" s="23">
        <v>1109</v>
      </c>
      <c r="G12" s="23">
        <v>940</v>
      </c>
      <c r="H12" s="23">
        <v>1582</v>
      </c>
      <c r="I12" s="23">
        <v>1220</v>
      </c>
      <c r="J12" s="24"/>
      <c r="K12" s="25">
        <v>5399</v>
      </c>
      <c r="L12" s="26">
        <v>611</v>
      </c>
      <c r="M12" s="27">
        <v>16.08137491436571</v>
      </c>
    </row>
    <row r="13" spans="1:13" s="5" customFormat="1" ht="15" customHeight="1">
      <c r="A13" s="22" t="s">
        <v>28</v>
      </c>
      <c r="B13" s="23">
        <v>10</v>
      </c>
      <c r="C13" s="23">
        <v>11</v>
      </c>
      <c r="D13" s="23">
        <v>33</v>
      </c>
      <c r="E13" s="23">
        <v>250</v>
      </c>
      <c r="F13" s="23">
        <v>521</v>
      </c>
      <c r="G13" s="23">
        <v>286</v>
      </c>
      <c r="H13" s="23">
        <v>265</v>
      </c>
      <c r="I13" s="23">
        <v>212</v>
      </c>
      <c r="J13" s="24"/>
      <c r="K13" s="25">
        <v>1588</v>
      </c>
      <c r="L13" s="26">
        <v>396</v>
      </c>
      <c r="M13" s="27">
        <v>4.729991362106454</v>
      </c>
    </row>
    <row r="14" spans="1:13" s="5" customFormat="1" ht="15" customHeight="1">
      <c r="A14" s="22" t="s">
        <v>29</v>
      </c>
      <c r="B14" s="23">
        <v>26</v>
      </c>
      <c r="C14" s="23">
        <v>21</v>
      </c>
      <c r="D14" s="23">
        <v>24</v>
      </c>
      <c r="E14" s="23">
        <v>86</v>
      </c>
      <c r="F14" s="23">
        <v>147</v>
      </c>
      <c r="G14" s="23">
        <v>83</v>
      </c>
      <c r="H14" s="23">
        <v>140</v>
      </c>
      <c r="I14" s="23">
        <v>187</v>
      </c>
      <c r="J14" s="24"/>
      <c r="K14" s="25">
        <v>714</v>
      </c>
      <c r="L14" s="26">
        <v>38</v>
      </c>
      <c r="M14" s="27">
        <v>2.1267089625591993</v>
      </c>
    </row>
    <row r="15" spans="1:13" s="5" customFormat="1" ht="15" customHeight="1">
      <c r="A15" s="22" t="s">
        <v>30</v>
      </c>
      <c r="B15" s="23">
        <v>9</v>
      </c>
      <c r="C15" s="23">
        <v>10</v>
      </c>
      <c r="D15" s="23">
        <v>2</v>
      </c>
      <c r="E15" s="23">
        <v>153</v>
      </c>
      <c r="F15" s="23">
        <v>231</v>
      </c>
      <c r="G15" s="23">
        <v>206</v>
      </c>
      <c r="H15" s="23">
        <v>309</v>
      </c>
      <c r="I15" s="23">
        <v>419</v>
      </c>
      <c r="J15" s="24"/>
      <c r="K15" s="25">
        <v>1339</v>
      </c>
      <c r="L15" s="26">
        <v>38</v>
      </c>
      <c r="M15" s="27">
        <v>3.9883239507937924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/>
      <c r="M16" s="27">
        <v>0</v>
      </c>
    </row>
    <row r="17" spans="1:13" s="5" customFormat="1" ht="15" customHeight="1">
      <c r="A17" s="22" t="s">
        <v>32</v>
      </c>
      <c r="B17" s="23">
        <v>2</v>
      </c>
      <c r="C17" s="23">
        <v>1</v>
      </c>
      <c r="D17" s="23">
        <v>8</v>
      </c>
      <c r="E17" s="23">
        <v>798</v>
      </c>
      <c r="F17" s="23">
        <v>741</v>
      </c>
      <c r="G17" s="23">
        <v>238</v>
      </c>
      <c r="H17" s="23">
        <v>135</v>
      </c>
      <c r="I17" s="23">
        <v>35</v>
      </c>
      <c r="J17" s="24"/>
      <c r="K17" s="25">
        <v>1958</v>
      </c>
      <c r="L17" s="26">
        <v>867</v>
      </c>
      <c r="M17" s="27">
        <v>5.832067435141334</v>
      </c>
    </row>
    <row r="18" spans="1:13" s="5" customFormat="1" ht="15" customHeight="1">
      <c r="A18" s="22" t="s">
        <v>33</v>
      </c>
      <c r="B18" s="23"/>
      <c r="C18" s="23"/>
      <c r="D18" s="23">
        <v>1</v>
      </c>
      <c r="E18" s="23">
        <v>4570</v>
      </c>
      <c r="F18" s="23">
        <v>77</v>
      </c>
      <c r="G18" s="23"/>
      <c r="H18" s="23"/>
      <c r="I18" s="23"/>
      <c r="J18" s="24"/>
      <c r="K18" s="25">
        <v>4648</v>
      </c>
      <c r="L18" s="26">
        <v>825</v>
      </c>
      <c r="M18" s="27">
        <v>13.844458344503023</v>
      </c>
    </row>
    <row r="19" spans="1:13" s="5" customFormat="1" ht="15" customHeight="1">
      <c r="A19" s="22" t="s">
        <v>34</v>
      </c>
      <c r="B19" s="23">
        <v>311</v>
      </c>
      <c r="C19" s="23"/>
      <c r="D19" s="23"/>
      <c r="E19" s="23"/>
      <c r="F19" s="23"/>
      <c r="G19" s="23"/>
      <c r="H19" s="23"/>
      <c r="I19" s="23"/>
      <c r="J19" s="24"/>
      <c r="K19" s="25">
        <v>311</v>
      </c>
      <c r="L19" s="26"/>
      <c r="M19" s="27">
        <v>0.9263396181455336</v>
      </c>
    </row>
    <row r="20" spans="1:13" s="5" customFormat="1" ht="15" customHeight="1">
      <c r="A20" s="22" t="s">
        <v>35</v>
      </c>
      <c r="B20" s="23">
        <v>5</v>
      </c>
      <c r="C20" s="23">
        <v>16</v>
      </c>
      <c r="D20" s="23">
        <v>32</v>
      </c>
      <c r="E20" s="23">
        <v>48</v>
      </c>
      <c r="F20" s="23">
        <v>52</v>
      </c>
      <c r="G20" s="23">
        <v>52</v>
      </c>
      <c r="H20" s="23">
        <v>111</v>
      </c>
      <c r="I20" s="23">
        <v>177</v>
      </c>
      <c r="J20" s="24"/>
      <c r="K20" s="25">
        <v>493</v>
      </c>
      <c r="L20" s="26">
        <v>32</v>
      </c>
      <c r="M20" s="27">
        <v>1.468441902719447</v>
      </c>
    </row>
    <row r="21" spans="1:13" s="5" customFormat="1" ht="15" customHeight="1">
      <c r="A21" s="28" t="s">
        <v>36</v>
      </c>
      <c r="B21" s="23">
        <v>1</v>
      </c>
      <c r="C21" s="23">
        <v>24</v>
      </c>
      <c r="D21" s="23">
        <v>19</v>
      </c>
      <c r="E21" s="23">
        <v>86</v>
      </c>
      <c r="F21" s="23">
        <v>210</v>
      </c>
      <c r="G21" s="23">
        <v>149</v>
      </c>
      <c r="H21" s="23">
        <v>135</v>
      </c>
      <c r="I21" s="23">
        <v>40</v>
      </c>
      <c r="J21" s="24"/>
      <c r="K21" s="25">
        <v>664</v>
      </c>
      <c r="L21" s="26">
        <v>131</v>
      </c>
      <c r="M21" s="27">
        <v>1.977779763500432</v>
      </c>
    </row>
    <row r="22" spans="1:13" s="29" customFormat="1" ht="21.75" customHeight="1">
      <c r="A22" s="22" t="s">
        <v>37</v>
      </c>
      <c r="B22" s="23">
        <v>11</v>
      </c>
      <c r="C22" s="23">
        <v>9</v>
      </c>
      <c r="D22" s="23">
        <v>11</v>
      </c>
      <c r="E22" s="23">
        <v>35</v>
      </c>
      <c r="F22" s="23">
        <v>66</v>
      </c>
      <c r="G22" s="23">
        <v>71</v>
      </c>
      <c r="H22" s="23">
        <v>159</v>
      </c>
      <c r="I22" s="23">
        <v>231</v>
      </c>
      <c r="J22" s="24"/>
      <c r="K22" s="25">
        <v>593</v>
      </c>
      <c r="L22" s="26">
        <v>9</v>
      </c>
      <c r="M22" s="27">
        <v>1.7663003008369822</v>
      </c>
    </row>
    <row r="23" spans="1:13" s="5" customFormat="1" ht="15" customHeight="1">
      <c r="A23" s="22" t="s">
        <v>38</v>
      </c>
      <c r="B23" s="23">
        <v>1</v>
      </c>
      <c r="C23" s="23">
        <v>9</v>
      </c>
      <c r="D23" s="23">
        <v>12</v>
      </c>
      <c r="E23" s="23">
        <v>193</v>
      </c>
      <c r="F23" s="23">
        <v>243</v>
      </c>
      <c r="G23" s="23">
        <v>92</v>
      </c>
      <c r="H23" s="23">
        <v>137</v>
      </c>
      <c r="I23" s="23">
        <v>166</v>
      </c>
      <c r="J23" s="24"/>
      <c r="K23" s="25">
        <v>853</v>
      </c>
      <c r="L23" s="26">
        <v>10</v>
      </c>
      <c r="M23" s="27">
        <v>2.540732135942573</v>
      </c>
    </row>
    <row r="24" spans="1:13" s="5" customFormat="1" ht="15" customHeight="1">
      <c r="A24" s="22" t="s">
        <v>39</v>
      </c>
      <c r="B24" s="23"/>
      <c r="C24" s="23"/>
      <c r="D24" s="23">
        <v>1</v>
      </c>
      <c r="E24" s="23">
        <v>27</v>
      </c>
      <c r="F24" s="23">
        <v>35</v>
      </c>
      <c r="G24" s="23">
        <v>2</v>
      </c>
      <c r="H24" s="23">
        <v>5</v>
      </c>
      <c r="I24" s="23"/>
      <c r="J24" s="24"/>
      <c r="K24" s="25">
        <v>70</v>
      </c>
      <c r="L24" s="26"/>
      <c r="M24" s="27">
        <v>0.20850087868227446</v>
      </c>
    </row>
    <row r="25" spans="1:13" s="5" customFormat="1" ht="15" customHeight="1">
      <c r="A25" s="22" t="s">
        <v>40</v>
      </c>
      <c r="B25" s="23"/>
      <c r="C25" s="23">
        <v>7</v>
      </c>
      <c r="D25" s="23">
        <v>12</v>
      </c>
      <c r="E25" s="23">
        <v>42</v>
      </c>
      <c r="F25" s="23">
        <v>64</v>
      </c>
      <c r="G25" s="23">
        <v>26</v>
      </c>
      <c r="H25" s="23">
        <v>77</v>
      </c>
      <c r="I25" s="23">
        <v>83</v>
      </c>
      <c r="J25" s="24"/>
      <c r="K25" s="25">
        <v>311</v>
      </c>
      <c r="L25" s="26">
        <v>11</v>
      </c>
      <c r="M25" s="27">
        <v>0.9263396181455336</v>
      </c>
    </row>
    <row r="26" spans="1:13" s="5" customFormat="1" ht="15" customHeight="1">
      <c r="A26" s="22" t="s">
        <v>41</v>
      </c>
      <c r="B26" s="23">
        <v>1</v>
      </c>
      <c r="C26" s="23">
        <v>1</v>
      </c>
      <c r="D26" s="23">
        <v>2</v>
      </c>
      <c r="E26" s="23">
        <v>1</v>
      </c>
      <c r="F26" s="23">
        <v>1</v>
      </c>
      <c r="G26" s="23">
        <v>1</v>
      </c>
      <c r="H26" s="23">
        <v>1</v>
      </c>
      <c r="I26" s="23">
        <v>4</v>
      </c>
      <c r="J26" s="24"/>
      <c r="K26" s="25">
        <v>12</v>
      </c>
      <c r="L26" s="30"/>
      <c r="M26" s="27">
        <v>0.03574300777410419</v>
      </c>
    </row>
    <row r="27" spans="1:13" s="5" customFormat="1" ht="15" customHeight="1">
      <c r="A27" s="22" t="s">
        <v>42</v>
      </c>
      <c r="B27" s="23">
        <v>8</v>
      </c>
      <c r="C27" s="23">
        <v>8</v>
      </c>
      <c r="D27" s="23">
        <v>10</v>
      </c>
      <c r="E27" s="23">
        <v>131</v>
      </c>
      <c r="F27" s="23">
        <v>159</v>
      </c>
      <c r="G27" s="23">
        <v>96</v>
      </c>
      <c r="H27" s="23">
        <v>122</v>
      </c>
      <c r="I27" s="23">
        <v>76</v>
      </c>
      <c r="J27" s="24"/>
      <c r="K27" s="25">
        <v>610</v>
      </c>
      <c r="L27" s="30">
        <v>216</v>
      </c>
      <c r="M27" s="27">
        <v>1.816936228516963</v>
      </c>
    </row>
    <row r="28" spans="1:13" s="5" customFormat="1" ht="15" customHeight="1">
      <c r="A28" s="22" t="s">
        <v>43</v>
      </c>
      <c r="B28" s="23"/>
      <c r="C28" s="23"/>
      <c r="D28" s="23"/>
      <c r="E28" s="23">
        <v>4</v>
      </c>
      <c r="F28" s="23">
        <v>7</v>
      </c>
      <c r="G28" s="23">
        <v>3</v>
      </c>
      <c r="H28" s="23">
        <v>12</v>
      </c>
      <c r="I28" s="23">
        <v>16</v>
      </c>
      <c r="J28" s="24"/>
      <c r="K28" s="25">
        <v>42</v>
      </c>
      <c r="L28" s="30"/>
      <c r="M28" s="27">
        <v>0.12510052720936468</v>
      </c>
    </row>
    <row r="29" spans="1:13" s="5" customFormat="1" ht="15" customHeight="1">
      <c r="A29" s="31" t="s">
        <v>44</v>
      </c>
      <c r="B29" s="23"/>
      <c r="C29" s="23"/>
      <c r="D29" s="23"/>
      <c r="E29" s="23">
        <v>1</v>
      </c>
      <c r="F29" s="23">
        <v>4</v>
      </c>
      <c r="G29" s="23"/>
      <c r="H29" s="23"/>
      <c r="I29" s="23"/>
      <c r="J29" s="24"/>
      <c r="K29" s="25">
        <v>5</v>
      </c>
      <c r="L29" s="30">
        <v>1</v>
      </c>
      <c r="M29" s="27">
        <v>0.014892919905876746</v>
      </c>
    </row>
    <row r="30" spans="1:13" s="5" customFormat="1" ht="15" customHeight="1">
      <c r="A30" s="31" t="s">
        <v>45</v>
      </c>
      <c r="B30" s="23">
        <v>1</v>
      </c>
      <c r="C30" s="23"/>
      <c r="D30" s="23"/>
      <c r="E30" s="23">
        <v>11</v>
      </c>
      <c r="F30" s="23">
        <v>17</v>
      </c>
      <c r="G30" s="23">
        <v>20</v>
      </c>
      <c r="H30" s="23">
        <v>13</v>
      </c>
      <c r="I30" s="23">
        <v>3</v>
      </c>
      <c r="J30" s="24"/>
      <c r="K30" s="25">
        <v>65</v>
      </c>
      <c r="L30" s="30"/>
      <c r="M30" s="27">
        <v>0.1936079587763977</v>
      </c>
    </row>
    <row r="31" spans="1:13" s="5" customFormat="1" ht="15" customHeight="1">
      <c r="A31" s="31" t="s">
        <v>46</v>
      </c>
      <c r="B31" s="23"/>
      <c r="C31" s="23"/>
      <c r="D31" s="23"/>
      <c r="E31" s="23">
        <v>4</v>
      </c>
      <c r="F31" s="23">
        <v>9</v>
      </c>
      <c r="G31" s="23">
        <v>6</v>
      </c>
      <c r="H31" s="23">
        <v>7</v>
      </c>
      <c r="I31" s="23">
        <v>1</v>
      </c>
      <c r="J31" s="24"/>
      <c r="K31" s="25">
        <v>27</v>
      </c>
      <c r="L31" s="30">
        <v>7</v>
      </c>
      <c r="M31" s="27">
        <v>0.08042176749173444</v>
      </c>
    </row>
    <row r="32" spans="1:13" s="5" customFormat="1" ht="15" customHeight="1">
      <c r="A32" s="32" t="s">
        <v>47</v>
      </c>
      <c r="B32" s="33">
        <v>521</v>
      </c>
      <c r="C32" s="33">
        <v>296</v>
      </c>
      <c r="D32" s="33">
        <v>571</v>
      </c>
      <c r="E32" s="33">
        <v>8003</v>
      </c>
      <c r="F32" s="33">
        <v>5878</v>
      </c>
      <c r="G32" s="33">
        <v>4309</v>
      </c>
      <c r="H32" s="33">
        <v>6912</v>
      </c>
      <c r="I32" s="33">
        <v>7083</v>
      </c>
      <c r="J32" s="33">
        <v>0</v>
      </c>
      <c r="K32" s="42">
        <v>33573</v>
      </c>
      <c r="L32" s="42">
        <v>4826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23">
      <selection activeCell="A36" sqref="A36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12</v>
      </c>
      <c r="C5" s="23">
        <v>32</v>
      </c>
      <c r="D5" s="23">
        <v>49</v>
      </c>
      <c r="E5" s="23">
        <v>138</v>
      </c>
      <c r="F5" s="23">
        <v>323</v>
      </c>
      <c r="G5" s="23">
        <v>318</v>
      </c>
      <c r="H5" s="23">
        <v>616</v>
      </c>
      <c r="I5" s="23">
        <v>698</v>
      </c>
      <c r="J5" s="24"/>
      <c r="K5" s="25">
        <v>2186</v>
      </c>
      <c r="L5" s="26">
        <v>175</v>
      </c>
      <c r="M5" s="27">
        <v>6.406799531066823</v>
      </c>
    </row>
    <row r="6" spans="1:13" s="5" customFormat="1" ht="15" customHeight="1">
      <c r="A6" s="22" t="s">
        <v>21</v>
      </c>
      <c r="B6" s="23">
        <v>2</v>
      </c>
      <c r="C6" s="23">
        <v>11</v>
      </c>
      <c r="D6" s="23">
        <v>10</v>
      </c>
      <c r="E6" s="23">
        <v>48</v>
      </c>
      <c r="F6" s="23">
        <v>100</v>
      </c>
      <c r="G6" s="23">
        <v>175</v>
      </c>
      <c r="H6" s="23">
        <v>208</v>
      </c>
      <c r="I6" s="23">
        <v>84</v>
      </c>
      <c r="J6" s="24"/>
      <c r="K6" s="25">
        <v>638</v>
      </c>
      <c r="L6" s="26">
        <v>391</v>
      </c>
      <c r="M6" s="27">
        <v>1.8698710433763188</v>
      </c>
    </row>
    <row r="7" spans="1:13" s="5" customFormat="1" ht="15" customHeight="1">
      <c r="A7" s="22" t="s">
        <v>22</v>
      </c>
      <c r="B7" s="23">
        <v>10</v>
      </c>
      <c r="C7" s="23">
        <v>45</v>
      </c>
      <c r="D7" s="23">
        <v>96</v>
      </c>
      <c r="E7" s="23">
        <v>297</v>
      </c>
      <c r="F7" s="23">
        <v>295</v>
      </c>
      <c r="G7" s="23">
        <v>122</v>
      </c>
      <c r="H7" s="23">
        <v>113</v>
      </c>
      <c r="I7" s="23">
        <v>56</v>
      </c>
      <c r="J7" s="24"/>
      <c r="K7" s="25">
        <v>1034</v>
      </c>
      <c r="L7" s="26">
        <v>290</v>
      </c>
      <c r="M7" s="27">
        <v>3.0304806565064477</v>
      </c>
    </row>
    <row r="8" spans="1:13" s="5" customFormat="1" ht="15" customHeight="1">
      <c r="A8" s="22" t="s">
        <v>23</v>
      </c>
      <c r="B8" s="23">
        <v>65</v>
      </c>
      <c r="C8" s="23">
        <v>46</v>
      </c>
      <c r="D8" s="23">
        <v>21</v>
      </c>
      <c r="E8" s="23">
        <v>89</v>
      </c>
      <c r="F8" s="23">
        <v>275</v>
      </c>
      <c r="G8" s="23">
        <v>365</v>
      </c>
      <c r="H8" s="23">
        <v>821</v>
      </c>
      <c r="I8" s="23">
        <v>1200</v>
      </c>
      <c r="J8" s="24"/>
      <c r="K8" s="25">
        <v>2882</v>
      </c>
      <c r="L8" s="26">
        <v>122</v>
      </c>
      <c r="M8" s="27">
        <v>8.446658851113716</v>
      </c>
    </row>
    <row r="9" spans="1:13" s="5" customFormat="1" ht="15" customHeight="1">
      <c r="A9" s="22" t="s">
        <v>24</v>
      </c>
      <c r="B9" s="23">
        <v>13</v>
      </c>
      <c r="C9" s="23">
        <v>5</v>
      </c>
      <c r="D9" s="23">
        <v>14</v>
      </c>
      <c r="E9" s="23">
        <v>135</v>
      </c>
      <c r="F9" s="23">
        <v>382</v>
      </c>
      <c r="G9" s="23">
        <v>478</v>
      </c>
      <c r="H9" s="23">
        <v>1188</v>
      </c>
      <c r="I9" s="23">
        <v>1491</v>
      </c>
      <c r="J9" s="24"/>
      <c r="K9" s="25">
        <v>3706</v>
      </c>
      <c r="L9" s="26">
        <v>413</v>
      </c>
      <c r="M9" s="27">
        <v>10.86166471277843</v>
      </c>
    </row>
    <row r="10" spans="1:13" s="5" customFormat="1" ht="15" customHeight="1">
      <c r="A10" s="22" t="s">
        <v>25</v>
      </c>
      <c r="B10" s="23">
        <v>29</v>
      </c>
      <c r="C10" s="23">
        <v>29</v>
      </c>
      <c r="D10" s="23">
        <v>51</v>
      </c>
      <c r="E10" s="23">
        <v>266</v>
      </c>
      <c r="F10" s="23">
        <v>505</v>
      </c>
      <c r="G10" s="23">
        <v>416</v>
      </c>
      <c r="H10" s="23">
        <v>624</v>
      </c>
      <c r="I10" s="23">
        <v>553</v>
      </c>
      <c r="J10" s="24"/>
      <c r="K10" s="25">
        <v>2473</v>
      </c>
      <c r="L10" s="26">
        <v>170</v>
      </c>
      <c r="M10" s="27">
        <v>7.2479484173505275</v>
      </c>
    </row>
    <row r="11" spans="1:13" s="5" customFormat="1" ht="15" customHeight="1">
      <c r="A11" s="22" t="s">
        <v>26</v>
      </c>
      <c r="B11" s="23">
        <v>1</v>
      </c>
      <c r="C11" s="23">
        <v>2</v>
      </c>
      <c r="D11" s="23">
        <v>2</v>
      </c>
      <c r="E11" s="23">
        <v>134</v>
      </c>
      <c r="F11" s="23">
        <v>259</v>
      </c>
      <c r="G11" s="23">
        <v>193</v>
      </c>
      <c r="H11" s="23">
        <v>260</v>
      </c>
      <c r="I11" s="23">
        <v>191</v>
      </c>
      <c r="J11" s="24"/>
      <c r="K11" s="25">
        <v>1042</v>
      </c>
      <c r="L11" s="26">
        <v>10</v>
      </c>
      <c r="M11" s="27">
        <v>3.0539273153575617</v>
      </c>
    </row>
    <row r="12" spans="1:13" s="5" customFormat="1" ht="15" customHeight="1">
      <c r="A12" s="22" t="s">
        <v>27</v>
      </c>
      <c r="B12" s="23">
        <v>21</v>
      </c>
      <c r="C12" s="23">
        <v>34</v>
      </c>
      <c r="D12" s="23">
        <v>116</v>
      </c>
      <c r="E12" s="23">
        <v>487</v>
      </c>
      <c r="F12" s="23">
        <v>1078</v>
      </c>
      <c r="G12" s="23">
        <v>952</v>
      </c>
      <c r="H12" s="23">
        <v>1354</v>
      </c>
      <c r="I12" s="23">
        <v>985</v>
      </c>
      <c r="J12" s="24"/>
      <c r="K12" s="25">
        <v>5027</v>
      </c>
      <c r="L12" s="26">
        <v>697</v>
      </c>
      <c r="M12" s="27">
        <v>14.733294255568582</v>
      </c>
    </row>
    <row r="13" spans="1:13" s="5" customFormat="1" ht="15" customHeight="1">
      <c r="A13" s="22" t="s">
        <v>28</v>
      </c>
      <c r="B13" s="23">
        <v>6</v>
      </c>
      <c r="C13" s="23">
        <v>9</v>
      </c>
      <c r="D13" s="23">
        <v>27</v>
      </c>
      <c r="E13" s="23">
        <v>246</v>
      </c>
      <c r="F13" s="23">
        <v>498</v>
      </c>
      <c r="G13" s="23">
        <v>285</v>
      </c>
      <c r="H13" s="23">
        <v>234</v>
      </c>
      <c r="I13" s="23">
        <v>177</v>
      </c>
      <c r="J13" s="24"/>
      <c r="K13" s="25">
        <v>1482</v>
      </c>
      <c r="L13" s="26">
        <v>403</v>
      </c>
      <c r="M13" s="27">
        <v>4.343493552168816</v>
      </c>
    </row>
    <row r="14" spans="1:13" s="5" customFormat="1" ht="15" customHeight="1">
      <c r="A14" s="22" t="s">
        <v>29</v>
      </c>
      <c r="B14" s="23">
        <v>40</v>
      </c>
      <c r="C14" s="23">
        <v>23</v>
      </c>
      <c r="D14" s="23">
        <v>38</v>
      </c>
      <c r="E14" s="23">
        <v>81</v>
      </c>
      <c r="F14" s="23">
        <v>143</v>
      </c>
      <c r="G14" s="23">
        <v>101</v>
      </c>
      <c r="H14" s="23">
        <v>128</v>
      </c>
      <c r="I14" s="23">
        <v>141</v>
      </c>
      <c r="J14" s="24"/>
      <c r="K14" s="25">
        <v>695</v>
      </c>
      <c r="L14" s="26">
        <v>72</v>
      </c>
      <c r="M14" s="27">
        <v>2.036928487690504</v>
      </c>
    </row>
    <row r="15" spans="1:13" s="5" customFormat="1" ht="15" customHeight="1">
      <c r="A15" s="22" t="s">
        <v>30</v>
      </c>
      <c r="B15" s="23">
        <v>11</v>
      </c>
      <c r="C15" s="23">
        <v>7</v>
      </c>
      <c r="D15" s="23">
        <v>9</v>
      </c>
      <c r="E15" s="23">
        <v>137</v>
      </c>
      <c r="F15" s="23">
        <v>244</v>
      </c>
      <c r="G15" s="23">
        <v>193</v>
      </c>
      <c r="H15" s="23">
        <v>335</v>
      </c>
      <c r="I15" s="23">
        <v>301</v>
      </c>
      <c r="J15" s="24"/>
      <c r="K15" s="25">
        <v>1237</v>
      </c>
      <c r="L15" s="26">
        <v>51</v>
      </c>
      <c r="M15" s="27">
        <v>3.6254396248534584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/>
      <c r="L16" s="26"/>
      <c r="M16" s="27">
        <v>0</v>
      </c>
    </row>
    <row r="17" spans="1:13" s="5" customFormat="1" ht="15" customHeight="1">
      <c r="A17" s="22" t="s">
        <v>32</v>
      </c>
      <c r="B17" s="23">
        <v>3</v>
      </c>
      <c r="C17" s="23">
        <v>1</v>
      </c>
      <c r="D17" s="23">
        <v>5</v>
      </c>
      <c r="E17" s="23">
        <v>855</v>
      </c>
      <c r="F17" s="23">
        <v>736</v>
      </c>
      <c r="G17" s="23">
        <v>221</v>
      </c>
      <c r="H17" s="23">
        <v>139</v>
      </c>
      <c r="I17" s="23">
        <v>41</v>
      </c>
      <c r="J17" s="24"/>
      <c r="K17" s="25">
        <v>2001</v>
      </c>
      <c r="L17" s="26">
        <v>842</v>
      </c>
      <c r="M17" s="27">
        <v>5.864595545134819</v>
      </c>
    </row>
    <row r="18" spans="1:13" s="5" customFormat="1" ht="15" customHeight="1">
      <c r="A18" s="22" t="s">
        <v>33</v>
      </c>
      <c r="B18" s="23">
        <v>0</v>
      </c>
      <c r="C18" s="23">
        <v>0</v>
      </c>
      <c r="D18" s="23">
        <v>1</v>
      </c>
      <c r="E18" s="23">
        <v>4708</v>
      </c>
      <c r="F18" s="23">
        <v>60</v>
      </c>
      <c r="G18" s="23">
        <v>0</v>
      </c>
      <c r="H18" s="23">
        <v>0</v>
      </c>
      <c r="I18" s="23">
        <v>0</v>
      </c>
      <c r="J18" s="24"/>
      <c r="K18" s="25">
        <v>4769</v>
      </c>
      <c r="L18" s="26">
        <v>919</v>
      </c>
      <c r="M18" s="27">
        <v>13.977139507620164</v>
      </c>
    </row>
    <row r="19" spans="1:13" s="5" customFormat="1" ht="15" customHeight="1">
      <c r="A19" s="22" t="s">
        <v>34</v>
      </c>
      <c r="B19" s="23">
        <v>324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/>
      <c r="K19" s="25">
        <v>324</v>
      </c>
      <c r="L19" s="26">
        <v>8</v>
      </c>
      <c r="M19" s="27">
        <v>0.9495896834701055</v>
      </c>
    </row>
    <row r="20" spans="1:13" s="5" customFormat="1" ht="15" customHeight="1">
      <c r="A20" s="22" t="s">
        <v>35</v>
      </c>
      <c r="B20" s="23">
        <v>2</v>
      </c>
      <c r="C20" s="23">
        <v>12</v>
      </c>
      <c r="D20" s="23">
        <v>16</v>
      </c>
      <c r="E20" s="23">
        <v>38</v>
      </c>
      <c r="F20" s="23">
        <v>67</v>
      </c>
      <c r="G20" s="23">
        <v>37</v>
      </c>
      <c r="H20" s="23">
        <v>100</v>
      </c>
      <c r="I20" s="23">
        <v>140</v>
      </c>
      <c r="J20" s="24"/>
      <c r="K20" s="25">
        <v>412</v>
      </c>
      <c r="L20" s="26">
        <v>33</v>
      </c>
      <c r="M20" s="27">
        <v>1.2075029308323564</v>
      </c>
    </row>
    <row r="21" spans="1:13" s="5" customFormat="1" ht="15" customHeight="1">
      <c r="A21" s="28" t="s">
        <v>36</v>
      </c>
      <c r="B21" s="23">
        <v>1</v>
      </c>
      <c r="C21" s="23">
        <v>4</v>
      </c>
      <c r="D21" s="23">
        <v>16</v>
      </c>
      <c r="E21" s="23">
        <v>170</v>
      </c>
      <c r="F21" s="23">
        <v>624</v>
      </c>
      <c r="G21" s="23">
        <v>444</v>
      </c>
      <c r="H21" s="23">
        <v>372</v>
      </c>
      <c r="I21" s="23">
        <v>67</v>
      </c>
      <c r="J21" s="24"/>
      <c r="K21" s="25">
        <v>1698</v>
      </c>
      <c r="L21" s="26">
        <v>1246</v>
      </c>
      <c r="M21" s="27">
        <v>4.976553341148886</v>
      </c>
    </row>
    <row r="22" spans="1:13" s="29" customFormat="1" ht="21.75" customHeight="1">
      <c r="A22" s="22" t="s">
        <v>37</v>
      </c>
      <c r="B22" s="23">
        <v>15</v>
      </c>
      <c r="C22" s="23">
        <v>12</v>
      </c>
      <c r="D22" s="23">
        <v>15</v>
      </c>
      <c r="E22" s="23">
        <v>40</v>
      </c>
      <c r="F22" s="23">
        <v>60</v>
      </c>
      <c r="G22" s="23">
        <v>62</v>
      </c>
      <c r="H22" s="23">
        <v>159</v>
      </c>
      <c r="I22" s="23">
        <v>188</v>
      </c>
      <c r="J22" s="24"/>
      <c r="K22" s="25">
        <v>551</v>
      </c>
      <c r="L22" s="26">
        <v>6</v>
      </c>
      <c r="M22" s="27">
        <v>1.614888628370457</v>
      </c>
    </row>
    <row r="23" spans="1:13" s="5" customFormat="1" ht="15" customHeight="1">
      <c r="A23" s="22" t="s">
        <v>38</v>
      </c>
      <c r="B23" s="23">
        <v>2</v>
      </c>
      <c r="C23" s="23">
        <v>19</v>
      </c>
      <c r="D23" s="23">
        <v>9</v>
      </c>
      <c r="E23" s="23">
        <v>174</v>
      </c>
      <c r="F23" s="23">
        <v>262</v>
      </c>
      <c r="G23" s="23">
        <v>98</v>
      </c>
      <c r="H23" s="23">
        <v>154</v>
      </c>
      <c r="I23" s="23">
        <v>184</v>
      </c>
      <c r="J23" s="24"/>
      <c r="K23" s="25">
        <v>902</v>
      </c>
      <c r="L23" s="26">
        <v>13</v>
      </c>
      <c r="M23" s="27">
        <v>2.6436107854630717</v>
      </c>
    </row>
    <row r="24" spans="1:13" s="5" customFormat="1" ht="15" customHeight="1">
      <c r="A24" s="22" t="s">
        <v>39</v>
      </c>
      <c r="B24" s="23">
        <v>0</v>
      </c>
      <c r="C24" s="23">
        <v>0</v>
      </c>
      <c r="D24" s="23">
        <v>0</v>
      </c>
      <c r="E24" s="23">
        <v>27</v>
      </c>
      <c r="F24" s="23">
        <v>22</v>
      </c>
      <c r="G24" s="23">
        <v>1</v>
      </c>
      <c r="H24" s="23">
        <v>7</v>
      </c>
      <c r="I24" s="23">
        <v>1</v>
      </c>
      <c r="J24" s="24"/>
      <c r="K24" s="25">
        <v>58</v>
      </c>
      <c r="L24" s="26">
        <v>0</v>
      </c>
      <c r="M24" s="27">
        <v>0.16998827667057445</v>
      </c>
    </row>
    <row r="25" spans="1:13" s="5" customFormat="1" ht="15" customHeight="1">
      <c r="A25" s="22" t="s">
        <v>40</v>
      </c>
      <c r="B25" s="23">
        <v>2</v>
      </c>
      <c r="C25" s="23">
        <v>5</v>
      </c>
      <c r="D25" s="23">
        <v>9</v>
      </c>
      <c r="E25" s="23">
        <v>59</v>
      </c>
      <c r="F25" s="23">
        <v>74</v>
      </c>
      <c r="G25" s="23">
        <v>38</v>
      </c>
      <c r="H25" s="23">
        <v>53</v>
      </c>
      <c r="I25" s="23">
        <v>55</v>
      </c>
      <c r="J25" s="24"/>
      <c r="K25" s="25">
        <v>295</v>
      </c>
      <c r="L25" s="26">
        <v>28</v>
      </c>
      <c r="M25" s="27">
        <v>0.8645955451348183</v>
      </c>
    </row>
    <row r="26" spans="1:13" s="5" customFormat="1" ht="15" customHeight="1">
      <c r="A26" s="22" t="s">
        <v>41</v>
      </c>
      <c r="B26" s="23">
        <v>1</v>
      </c>
      <c r="C26" s="23">
        <v>0</v>
      </c>
      <c r="D26" s="23">
        <v>1</v>
      </c>
      <c r="E26" s="23">
        <v>2</v>
      </c>
      <c r="F26" s="23">
        <v>0</v>
      </c>
      <c r="G26" s="23">
        <v>0</v>
      </c>
      <c r="H26" s="23">
        <v>2</v>
      </c>
      <c r="I26" s="23">
        <v>0</v>
      </c>
      <c r="J26" s="24"/>
      <c r="K26" s="25">
        <v>6</v>
      </c>
      <c r="L26" s="30">
        <v>0</v>
      </c>
      <c r="M26" s="27">
        <v>0.017584994138335287</v>
      </c>
    </row>
    <row r="27" spans="1:13" s="5" customFormat="1" ht="15" customHeight="1">
      <c r="A27" s="22" t="s">
        <v>42</v>
      </c>
      <c r="B27" s="23">
        <v>6</v>
      </c>
      <c r="C27" s="23">
        <v>8</v>
      </c>
      <c r="D27" s="23">
        <v>11</v>
      </c>
      <c r="E27" s="23">
        <v>115</v>
      </c>
      <c r="F27" s="23">
        <v>180</v>
      </c>
      <c r="G27" s="23">
        <v>92</v>
      </c>
      <c r="H27" s="23">
        <v>104</v>
      </c>
      <c r="I27" s="23">
        <v>63</v>
      </c>
      <c r="J27" s="24"/>
      <c r="K27" s="25">
        <v>579</v>
      </c>
      <c r="L27" s="30">
        <v>248</v>
      </c>
      <c r="M27" s="27">
        <v>1.6969519343493553</v>
      </c>
    </row>
    <row r="28" spans="1:13" s="5" customFormat="1" ht="15" customHeight="1">
      <c r="A28" s="22" t="s">
        <v>43</v>
      </c>
      <c r="B28" s="23">
        <v>0</v>
      </c>
      <c r="C28" s="23">
        <v>0</v>
      </c>
      <c r="D28" s="23">
        <v>0</v>
      </c>
      <c r="E28" s="23">
        <v>8</v>
      </c>
      <c r="F28" s="23">
        <v>6</v>
      </c>
      <c r="G28" s="23">
        <v>2</v>
      </c>
      <c r="H28" s="23">
        <v>11</v>
      </c>
      <c r="I28" s="23">
        <v>6</v>
      </c>
      <c r="J28" s="24"/>
      <c r="K28" s="25">
        <v>33</v>
      </c>
      <c r="L28" s="30">
        <v>0</v>
      </c>
      <c r="M28" s="27">
        <v>0.09671746776084408</v>
      </c>
    </row>
    <row r="29" spans="1:13" s="5" customFormat="1" ht="15" customHeight="1">
      <c r="A29" s="31" t="s">
        <v>44</v>
      </c>
      <c r="B29" s="23">
        <v>0</v>
      </c>
      <c r="C29" s="23">
        <v>0</v>
      </c>
      <c r="D29" s="23">
        <v>1</v>
      </c>
      <c r="E29" s="23">
        <v>4</v>
      </c>
      <c r="F29" s="23">
        <v>13</v>
      </c>
      <c r="G29" s="23">
        <v>0</v>
      </c>
      <c r="H29" s="23">
        <v>0</v>
      </c>
      <c r="I29" s="23">
        <v>0</v>
      </c>
      <c r="J29" s="24"/>
      <c r="K29" s="25">
        <v>18</v>
      </c>
      <c r="L29" s="30">
        <v>4</v>
      </c>
      <c r="M29" s="27">
        <v>0.05275498241500586</v>
      </c>
    </row>
    <row r="30" spans="1:13" s="5" customFormat="1" ht="15" customHeight="1">
      <c r="A30" s="31" t="s">
        <v>45</v>
      </c>
      <c r="B30" s="23">
        <v>0</v>
      </c>
      <c r="C30" s="23">
        <v>2</v>
      </c>
      <c r="D30" s="23">
        <v>0</v>
      </c>
      <c r="E30" s="23">
        <v>5</v>
      </c>
      <c r="F30" s="23">
        <v>14</v>
      </c>
      <c r="G30" s="23">
        <v>18</v>
      </c>
      <c r="H30" s="23">
        <v>12</v>
      </c>
      <c r="I30" s="23">
        <v>2</v>
      </c>
      <c r="J30" s="24"/>
      <c r="K30" s="25">
        <v>53</v>
      </c>
      <c r="L30" s="30">
        <v>0</v>
      </c>
      <c r="M30" s="27">
        <v>0.15533411488862836</v>
      </c>
    </row>
    <row r="31" spans="1:13" s="5" customFormat="1" ht="15" customHeight="1">
      <c r="A31" s="31" t="s">
        <v>46</v>
      </c>
      <c r="B31" s="23">
        <v>0</v>
      </c>
      <c r="C31" s="23">
        <v>0</v>
      </c>
      <c r="D31" s="23">
        <v>0</v>
      </c>
      <c r="E31" s="23">
        <v>5</v>
      </c>
      <c r="F31" s="23">
        <v>3</v>
      </c>
      <c r="G31" s="23">
        <v>2</v>
      </c>
      <c r="H31" s="23">
        <v>7</v>
      </c>
      <c r="I31" s="23">
        <v>2</v>
      </c>
      <c r="J31" s="24"/>
      <c r="K31" s="25">
        <v>19</v>
      </c>
      <c r="L31" s="30">
        <v>2</v>
      </c>
      <c r="M31" s="27">
        <v>0.05568581477139507</v>
      </c>
    </row>
    <row r="32" spans="1:13" s="5" customFormat="1" ht="15" customHeight="1">
      <c r="A32" s="32" t="s">
        <v>47</v>
      </c>
      <c r="B32" s="33">
        <v>566</v>
      </c>
      <c r="C32" s="33">
        <v>306</v>
      </c>
      <c r="D32" s="33">
        <v>517</v>
      </c>
      <c r="E32" s="33">
        <v>8268</v>
      </c>
      <c r="F32" s="33">
        <v>6223</v>
      </c>
      <c r="G32" s="33">
        <v>4613</v>
      </c>
      <c r="H32" s="33">
        <v>7001</v>
      </c>
      <c r="I32" s="33">
        <v>6626</v>
      </c>
      <c r="J32" s="33"/>
      <c r="K32" s="42">
        <v>34120</v>
      </c>
      <c r="L32" s="44">
        <v>6143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23">
      <selection activeCell="A36" sqref="A36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53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18</v>
      </c>
      <c r="C5" s="23">
        <v>44</v>
      </c>
      <c r="D5" s="23">
        <v>60</v>
      </c>
      <c r="E5" s="23">
        <v>159</v>
      </c>
      <c r="F5" s="23">
        <v>341</v>
      </c>
      <c r="G5" s="23">
        <v>355</v>
      </c>
      <c r="H5" s="23">
        <v>599</v>
      </c>
      <c r="I5" s="23">
        <v>684</v>
      </c>
      <c r="J5" s="24"/>
      <c r="K5" s="25">
        <v>2260</v>
      </c>
      <c r="L5" s="26">
        <v>190</v>
      </c>
      <c r="M5" s="27">
        <v>6.318496980541266</v>
      </c>
    </row>
    <row r="6" spans="1:13" s="5" customFormat="1" ht="15" customHeight="1">
      <c r="A6" s="22" t="s">
        <v>21</v>
      </c>
      <c r="B6" s="23">
        <v>2</v>
      </c>
      <c r="C6" s="23">
        <v>14</v>
      </c>
      <c r="D6" s="23">
        <v>13</v>
      </c>
      <c r="E6" s="23">
        <v>37</v>
      </c>
      <c r="F6" s="23">
        <v>126</v>
      </c>
      <c r="G6" s="23">
        <v>172</v>
      </c>
      <c r="H6" s="23">
        <v>163</v>
      </c>
      <c r="I6" s="23">
        <v>76</v>
      </c>
      <c r="J6" s="24"/>
      <c r="K6" s="25">
        <v>603</v>
      </c>
      <c r="L6" s="26">
        <v>353</v>
      </c>
      <c r="M6" s="27">
        <v>1.685864459852382</v>
      </c>
    </row>
    <row r="7" spans="1:13" s="5" customFormat="1" ht="15" customHeight="1">
      <c r="A7" s="22" t="s">
        <v>22</v>
      </c>
      <c r="B7" s="23">
        <v>14</v>
      </c>
      <c r="C7" s="23">
        <v>48</v>
      </c>
      <c r="D7" s="23">
        <v>76</v>
      </c>
      <c r="E7" s="23">
        <v>308</v>
      </c>
      <c r="F7" s="23">
        <v>304</v>
      </c>
      <c r="G7" s="23">
        <v>144</v>
      </c>
      <c r="H7" s="23">
        <v>110</v>
      </c>
      <c r="I7" s="23">
        <v>48</v>
      </c>
      <c r="J7" s="24"/>
      <c r="K7" s="25">
        <v>1052</v>
      </c>
      <c r="L7" s="26">
        <v>291</v>
      </c>
      <c r="M7" s="27">
        <v>2.941176470588235</v>
      </c>
    </row>
    <row r="8" spans="1:13" s="5" customFormat="1" ht="15" customHeight="1">
      <c r="A8" s="22" t="s">
        <v>23</v>
      </c>
      <c r="B8" s="23">
        <v>59</v>
      </c>
      <c r="C8" s="23">
        <v>46</v>
      </c>
      <c r="D8" s="23">
        <v>22</v>
      </c>
      <c r="E8" s="23">
        <v>110</v>
      </c>
      <c r="F8" s="23">
        <v>290</v>
      </c>
      <c r="G8" s="23">
        <v>409</v>
      </c>
      <c r="H8" s="23">
        <v>849</v>
      </c>
      <c r="I8" s="23">
        <v>1179</v>
      </c>
      <c r="J8" s="24"/>
      <c r="K8" s="25">
        <v>2964</v>
      </c>
      <c r="L8" s="26">
        <v>118</v>
      </c>
      <c r="M8" s="27">
        <v>8.286736747931112</v>
      </c>
    </row>
    <row r="9" spans="1:13" s="5" customFormat="1" ht="15" customHeight="1">
      <c r="A9" s="22" t="s">
        <v>24</v>
      </c>
      <c r="B9" s="23">
        <v>17</v>
      </c>
      <c r="C9" s="23">
        <v>3</v>
      </c>
      <c r="D9" s="23">
        <v>16</v>
      </c>
      <c r="E9" s="23">
        <v>147</v>
      </c>
      <c r="F9" s="23">
        <v>451</v>
      </c>
      <c r="G9" s="23">
        <v>615</v>
      </c>
      <c r="H9" s="23">
        <v>1248</v>
      </c>
      <c r="I9" s="23">
        <v>1589</v>
      </c>
      <c r="J9" s="24"/>
      <c r="K9" s="25">
        <v>4086</v>
      </c>
      <c r="L9" s="26">
        <v>456</v>
      </c>
      <c r="M9" s="27">
        <v>11.423618877208678</v>
      </c>
    </row>
    <row r="10" spans="1:13" s="5" customFormat="1" ht="15" customHeight="1">
      <c r="A10" s="22" t="s">
        <v>25</v>
      </c>
      <c r="B10" s="23">
        <v>44</v>
      </c>
      <c r="C10" s="23">
        <v>53</v>
      </c>
      <c r="D10" s="23">
        <v>63</v>
      </c>
      <c r="E10" s="23">
        <v>330</v>
      </c>
      <c r="F10" s="23">
        <v>494</v>
      </c>
      <c r="G10" s="23">
        <v>429</v>
      </c>
      <c r="H10" s="23">
        <v>639</v>
      </c>
      <c r="I10" s="23">
        <v>557</v>
      </c>
      <c r="J10" s="24"/>
      <c r="K10" s="25">
        <v>2609</v>
      </c>
      <c r="L10" s="26">
        <v>191</v>
      </c>
      <c r="M10" s="27">
        <v>7.294229478863788</v>
      </c>
    </row>
    <row r="11" spans="1:13" s="5" customFormat="1" ht="15" customHeight="1">
      <c r="A11" s="22" t="s">
        <v>26</v>
      </c>
      <c r="B11" s="23">
        <v>2</v>
      </c>
      <c r="C11" s="23">
        <v>3</v>
      </c>
      <c r="D11" s="23">
        <v>3</v>
      </c>
      <c r="E11" s="23">
        <v>160</v>
      </c>
      <c r="F11" s="23">
        <v>302</v>
      </c>
      <c r="G11" s="23">
        <v>237</v>
      </c>
      <c r="H11" s="23">
        <v>260</v>
      </c>
      <c r="I11" s="23">
        <v>190</v>
      </c>
      <c r="J11" s="24"/>
      <c r="K11" s="25">
        <v>1157</v>
      </c>
      <c r="L11" s="26">
        <v>36</v>
      </c>
      <c r="M11" s="27">
        <v>3.2347349586222327</v>
      </c>
    </row>
    <row r="12" spans="1:13" s="5" customFormat="1" ht="15" customHeight="1">
      <c r="A12" s="22" t="s">
        <v>27</v>
      </c>
      <c r="B12" s="23">
        <v>46</v>
      </c>
      <c r="C12" s="23">
        <v>49</v>
      </c>
      <c r="D12" s="23">
        <v>156</v>
      </c>
      <c r="E12" s="23">
        <v>492</v>
      </c>
      <c r="F12" s="23">
        <v>1110</v>
      </c>
      <c r="G12" s="23">
        <v>970</v>
      </c>
      <c r="H12" s="23">
        <v>1323</v>
      </c>
      <c r="I12" s="23">
        <v>1041</v>
      </c>
      <c r="J12" s="24"/>
      <c r="K12" s="25">
        <v>5187</v>
      </c>
      <c r="L12" s="26">
        <v>838</v>
      </c>
      <c r="M12" s="27">
        <v>14.501789308879445</v>
      </c>
    </row>
    <row r="13" spans="1:13" s="5" customFormat="1" ht="15" customHeight="1">
      <c r="A13" s="22" t="s">
        <v>28</v>
      </c>
      <c r="B13" s="23">
        <v>8</v>
      </c>
      <c r="C13" s="23">
        <v>9</v>
      </c>
      <c r="D13" s="23">
        <v>43</v>
      </c>
      <c r="E13" s="23">
        <v>275</v>
      </c>
      <c r="F13" s="23">
        <v>482</v>
      </c>
      <c r="G13" s="23">
        <v>270</v>
      </c>
      <c r="H13" s="23">
        <v>233</v>
      </c>
      <c r="I13" s="23">
        <v>185</v>
      </c>
      <c r="J13" s="24"/>
      <c r="K13" s="25">
        <v>1505</v>
      </c>
      <c r="L13" s="26">
        <v>421</v>
      </c>
      <c r="M13" s="27">
        <v>4.207671661820622</v>
      </c>
    </row>
    <row r="14" spans="1:13" s="5" customFormat="1" ht="15" customHeight="1">
      <c r="A14" s="22" t="s">
        <v>29</v>
      </c>
      <c r="B14" s="23">
        <v>24</v>
      </c>
      <c r="C14" s="23">
        <v>48</v>
      </c>
      <c r="D14" s="23">
        <v>71</v>
      </c>
      <c r="E14" s="23">
        <v>104</v>
      </c>
      <c r="F14" s="23">
        <v>176</v>
      </c>
      <c r="G14" s="23">
        <v>98</v>
      </c>
      <c r="H14" s="23">
        <v>152</v>
      </c>
      <c r="I14" s="23">
        <v>213</v>
      </c>
      <c r="J14" s="24"/>
      <c r="K14" s="25">
        <v>886</v>
      </c>
      <c r="L14" s="26">
        <v>122</v>
      </c>
      <c r="M14" s="27">
        <v>2.477074479982107</v>
      </c>
    </row>
    <row r="15" spans="1:13" s="5" customFormat="1" ht="15" customHeight="1">
      <c r="A15" s="22" t="s">
        <v>30</v>
      </c>
      <c r="B15" s="23">
        <v>20</v>
      </c>
      <c r="C15" s="23">
        <v>11</v>
      </c>
      <c r="D15" s="23">
        <v>18</v>
      </c>
      <c r="E15" s="23">
        <v>141</v>
      </c>
      <c r="F15" s="23">
        <v>225</v>
      </c>
      <c r="G15" s="23">
        <v>226</v>
      </c>
      <c r="H15" s="23">
        <v>337</v>
      </c>
      <c r="I15" s="23">
        <v>381</v>
      </c>
      <c r="J15" s="24"/>
      <c r="K15" s="25">
        <v>1359</v>
      </c>
      <c r="L15" s="26">
        <v>72</v>
      </c>
      <c r="M15" s="27">
        <v>3.79948557369716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>
        <v>0</v>
      </c>
      <c r="L16" s="26">
        <v>0</v>
      </c>
      <c r="M16" s="27">
        <v>0</v>
      </c>
    </row>
    <row r="17" spans="1:13" s="5" customFormat="1" ht="15" customHeight="1">
      <c r="A17" s="22" t="s">
        <v>32</v>
      </c>
      <c r="B17" s="23">
        <v>1</v>
      </c>
      <c r="C17" s="23">
        <v>2</v>
      </c>
      <c r="D17" s="23">
        <v>3</v>
      </c>
      <c r="E17" s="23">
        <v>870</v>
      </c>
      <c r="F17" s="23">
        <v>679</v>
      </c>
      <c r="G17" s="23">
        <v>271</v>
      </c>
      <c r="H17" s="23">
        <v>138</v>
      </c>
      <c r="I17" s="23">
        <v>33</v>
      </c>
      <c r="J17" s="24"/>
      <c r="K17" s="25">
        <v>1997</v>
      </c>
      <c r="L17" s="26">
        <v>812</v>
      </c>
      <c r="M17" s="27">
        <v>5.583202862894207</v>
      </c>
    </row>
    <row r="18" spans="1:13" s="5" customFormat="1" ht="15" customHeight="1">
      <c r="A18" s="22" t="s">
        <v>33</v>
      </c>
      <c r="B18" s="23">
        <v>0</v>
      </c>
      <c r="C18" s="23">
        <v>0</v>
      </c>
      <c r="D18" s="23">
        <v>3</v>
      </c>
      <c r="E18" s="23">
        <v>4533</v>
      </c>
      <c r="F18" s="23">
        <v>40</v>
      </c>
      <c r="G18" s="23">
        <v>0</v>
      </c>
      <c r="H18" s="23">
        <v>0</v>
      </c>
      <c r="I18" s="23">
        <v>0</v>
      </c>
      <c r="J18" s="24"/>
      <c r="K18" s="25">
        <v>4576</v>
      </c>
      <c r="L18" s="26">
        <v>804</v>
      </c>
      <c r="M18" s="27">
        <v>12.793558488033996</v>
      </c>
    </row>
    <row r="19" spans="1:13" s="5" customFormat="1" ht="15" customHeight="1">
      <c r="A19" s="22" t="s">
        <v>34</v>
      </c>
      <c r="B19" s="23">
        <v>364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/>
      <c r="K19" s="25">
        <v>364</v>
      </c>
      <c r="L19" s="26">
        <v>5</v>
      </c>
      <c r="M19" s="27">
        <v>1.0176694251845224</v>
      </c>
    </row>
    <row r="20" spans="1:13" s="5" customFormat="1" ht="15" customHeight="1">
      <c r="A20" s="22" t="s">
        <v>35</v>
      </c>
      <c r="B20" s="23">
        <v>4</v>
      </c>
      <c r="C20" s="23">
        <v>14</v>
      </c>
      <c r="D20" s="23">
        <v>27</v>
      </c>
      <c r="E20" s="23">
        <v>48</v>
      </c>
      <c r="F20" s="23">
        <v>61</v>
      </c>
      <c r="G20" s="23">
        <v>43</v>
      </c>
      <c r="H20" s="23">
        <v>84</v>
      </c>
      <c r="I20" s="23">
        <v>152</v>
      </c>
      <c r="J20" s="24"/>
      <c r="K20" s="25">
        <v>433</v>
      </c>
      <c r="L20" s="26">
        <v>57</v>
      </c>
      <c r="M20" s="27">
        <v>1.2105792887497204</v>
      </c>
    </row>
    <row r="21" spans="1:13" s="5" customFormat="1" ht="15" customHeight="1">
      <c r="A21" s="28" t="s">
        <v>36</v>
      </c>
      <c r="B21" s="23">
        <v>0</v>
      </c>
      <c r="C21" s="23">
        <v>16</v>
      </c>
      <c r="D21" s="23">
        <v>20</v>
      </c>
      <c r="E21" s="23">
        <v>236</v>
      </c>
      <c r="F21" s="23">
        <v>824</v>
      </c>
      <c r="G21" s="23">
        <v>571</v>
      </c>
      <c r="H21" s="23">
        <v>412</v>
      </c>
      <c r="I21" s="23">
        <v>72</v>
      </c>
      <c r="J21" s="24"/>
      <c r="K21" s="25">
        <v>2151</v>
      </c>
      <c r="L21" s="26">
        <v>1618</v>
      </c>
      <c r="M21" s="27">
        <v>6.013755312010736</v>
      </c>
    </row>
    <row r="22" spans="1:13" s="29" customFormat="1" ht="21.75" customHeight="1">
      <c r="A22" s="22" t="s">
        <v>37</v>
      </c>
      <c r="B22" s="23">
        <v>15</v>
      </c>
      <c r="C22" s="23">
        <v>12</v>
      </c>
      <c r="D22" s="23">
        <v>8</v>
      </c>
      <c r="E22" s="23">
        <v>41</v>
      </c>
      <c r="F22" s="23">
        <v>59</v>
      </c>
      <c r="G22" s="23">
        <v>78</v>
      </c>
      <c r="H22" s="23">
        <v>116</v>
      </c>
      <c r="I22" s="23">
        <v>190</v>
      </c>
      <c r="J22" s="24"/>
      <c r="K22" s="25">
        <v>519</v>
      </c>
      <c r="L22" s="26">
        <v>12</v>
      </c>
      <c r="M22" s="27">
        <v>1.4510176694251844</v>
      </c>
    </row>
    <row r="23" spans="1:13" s="5" customFormat="1" ht="15" customHeight="1">
      <c r="A23" s="22" t="s">
        <v>38</v>
      </c>
      <c r="B23" s="23">
        <v>3</v>
      </c>
      <c r="C23" s="23">
        <v>5</v>
      </c>
      <c r="D23" s="23">
        <v>15</v>
      </c>
      <c r="E23" s="23">
        <v>223</v>
      </c>
      <c r="F23" s="23">
        <v>353</v>
      </c>
      <c r="G23" s="23">
        <v>98</v>
      </c>
      <c r="H23" s="23">
        <v>133</v>
      </c>
      <c r="I23" s="23">
        <v>134</v>
      </c>
      <c r="J23" s="24"/>
      <c r="K23" s="25">
        <v>964</v>
      </c>
      <c r="L23" s="26">
        <v>19</v>
      </c>
      <c r="M23" s="27">
        <v>2.6951464996645047</v>
      </c>
    </row>
    <row r="24" spans="1:13" s="5" customFormat="1" ht="15" customHeight="1">
      <c r="A24" s="22" t="s">
        <v>39</v>
      </c>
      <c r="B24" s="23">
        <v>0</v>
      </c>
      <c r="C24" s="23">
        <v>0</v>
      </c>
      <c r="D24" s="23">
        <v>1</v>
      </c>
      <c r="E24" s="23">
        <v>17</v>
      </c>
      <c r="F24" s="23">
        <v>25</v>
      </c>
      <c r="G24" s="23">
        <v>1</v>
      </c>
      <c r="H24" s="23">
        <v>3</v>
      </c>
      <c r="I24" s="23">
        <v>1</v>
      </c>
      <c r="J24" s="24"/>
      <c r="K24" s="25">
        <v>48</v>
      </c>
      <c r="L24" s="26"/>
      <c r="M24" s="27">
        <v>0.13419816595839856</v>
      </c>
    </row>
    <row r="25" spans="1:13" s="5" customFormat="1" ht="15" customHeight="1">
      <c r="A25" s="22" t="s">
        <v>40</v>
      </c>
      <c r="B25" s="23">
        <v>2</v>
      </c>
      <c r="C25" s="23">
        <v>6</v>
      </c>
      <c r="D25" s="23">
        <v>12</v>
      </c>
      <c r="E25" s="23">
        <v>30</v>
      </c>
      <c r="F25" s="23">
        <v>53</v>
      </c>
      <c r="G25" s="23">
        <v>40</v>
      </c>
      <c r="H25" s="23">
        <v>84</v>
      </c>
      <c r="I25" s="23">
        <v>76</v>
      </c>
      <c r="J25" s="24"/>
      <c r="K25" s="25">
        <v>303</v>
      </c>
      <c r="L25" s="26">
        <v>21</v>
      </c>
      <c r="M25" s="27">
        <v>0.847125922612391</v>
      </c>
    </row>
    <row r="26" spans="1:13" s="5" customFormat="1" ht="15" customHeight="1">
      <c r="A26" s="22" t="s">
        <v>41</v>
      </c>
      <c r="B26" s="23">
        <v>0</v>
      </c>
      <c r="C26" s="23">
        <v>2</v>
      </c>
      <c r="D26" s="23">
        <v>0</v>
      </c>
      <c r="E26" s="23">
        <v>0</v>
      </c>
      <c r="F26" s="23">
        <v>2</v>
      </c>
      <c r="G26" s="23">
        <v>4</v>
      </c>
      <c r="H26" s="23">
        <v>3</v>
      </c>
      <c r="I26" s="23">
        <v>1</v>
      </c>
      <c r="J26" s="24"/>
      <c r="K26" s="25">
        <v>12</v>
      </c>
      <c r="L26" s="30"/>
      <c r="M26" s="27">
        <v>0.03354954148959964</v>
      </c>
    </row>
    <row r="27" spans="1:13" s="5" customFormat="1" ht="15" customHeight="1">
      <c r="A27" s="22" t="s">
        <v>42</v>
      </c>
      <c r="B27" s="23">
        <v>6</v>
      </c>
      <c r="C27" s="23">
        <v>5</v>
      </c>
      <c r="D27" s="23">
        <v>13</v>
      </c>
      <c r="E27" s="23">
        <v>124</v>
      </c>
      <c r="F27" s="23">
        <v>157</v>
      </c>
      <c r="G27" s="23">
        <v>93</v>
      </c>
      <c r="H27" s="23">
        <v>128</v>
      </c>
      <c r="I27" s="23">
        <v>56</v>
      </c>
      <c r="J27" s="24"/>
      <c r="K27" s="25">
        <v>582</v>
      </c>
      <c r="L27" s="30">
        <v>210</v>
      </c>
      <c r="M27" s="27">
        <v>1.6271527622455828</v>
      </c>
    </row>
    <row r="28" spans="1:13" s="5" customFormat="1" ht="15" customHeight="1">
      <c r="A28" s="22" t="s">
        <v>43</v>
      </c>
      <c r="B28" s="23">
        <v>0</v>
      </c>
      <c r="C28" s="23">
        <v>0</v>
      </c>
      <c r="D28" s="23">
        <v>0</v>
      </c>
      <c r="E28" s="23">
        <v>4</v>
      </c>
      <c r="F28" s="23">
        <v>5</v>
      </c>
      <c r="G28" s="23">
        <v>0</v>
      </c>
      <c r="H28" s="23">
        <v>12</v>
      </c>
      <c r="I28" s="23">
        <v>13</v>
      </c>
      <c r="J28" s="24"/>
      <c r="K28" s="25">
        <v>34</v>
      </c>
      <c r="L28" s="30"/>
      <c r="M28" s="27">
        <v>0.09505703422053231</v>
      </c>
    </row>
    <row r="29" spans="1:13" s="5" customFormat="1" ht="15" customHeight="1">
      <c r="A29" s="31" t="s">
        <v>44</v>
      </c>
      <c r="B29" s="23">
        <v>0</v>
      </c>
      <c r="C29" s="23">
        <v>0</v>
      </c>
      <c r="D29" s="23">
        <v>1</v>
      </c>
      <c r="E29" s="23">
        <v>7</v>
      </c>
      <c r="F29" s="23">
        <v>18</v>
      </c>
      <c r="G29" s="23">
        <v>1</v>
      </c>
      <c r="H29" s="23">
        <v>1</v>
      </c>
      <c r="I29" s="23">
        <v>0</v>
      </c>
      <c r="J29" s="24"/>
      <c r="K29" s="25">
        <v>28</v>
      </c>
      <c r="L29" s="30">
        <v>7</v>
      </c>
      <c r="M29" s="27">
        <v>0.0782822634757325</v>
      </c>
    </row>
    <row r="30" spans="1:13" s="5" customFormat="1" ht="15" customHeight="1">
      <c r="A30" s="31" t="s">
        <v>45</v>
      </c>
      <c r="B30" s="23">
        <v>0</v>
      </c>
      <c r="C30" s="23">
        <v>0</v>
      </c>
      <c r="D30" s="23">
        <v>0</v>
      </c>
      <c r="E30" s="23">
        <v>7</v>
      </c>
      <c r="F30" s="23">
        <v>27</v>
      </c>
      <c r="G30" s="23">
        <v>20</v>
      </c>
      <c r="H30" s="23">
        <v>10</v>
      </c>
      <c r="I30" s="23">
        <v>6</v>
      </c>
      <c r="J30" s="24"/>
      <c r="K30" s="25">
        <v>70</v>
      </c>
      <c r="L30" s="30"/>
      <c r="M30" s="27">
        <v>0.19570565868933126</v>
      </c>
    </row>
    <row r="31" spans="1:13" s="5" customFormat="1" ht="15" customHeight="1">
      <c r="A31" s="31" t="s">
        <v>46</v>
      </c>
      <c r="B31" s="23">
        <v>0</v>
      </c>
      <c r="C31" s="23">
        <v>1</v>
      </c>
      <c r="D31" s="23">
        <v>0</v>
      </c>
      <c r="E31" s="23">
        <v>5</v>
      </c>
      <c r="F31" s="23">
        <v>3</v>
      </c>
      <c r="G31" s="23">
        <v>4</v>
      </c>
      <c r="H31" s="23">
        <v>4</v>
      </c>
      <c r="I31" s="23">
        <v>2</v>
      </c>
      <c r="J31" s="24"/>
      <c r="K31" s="25">
        <v>19</v>
      </c>
      <c r="L31" s="30">
        <v>4</v>
      </c>
      <c r="M31" s="27">
        <v>0.053120107358532766</v>
      </c>
    </row>
    <row r="32" spans="1:13" s="5" customFormat="1" ht="15" customHeight="1">
      <c r="A32" s="32" t="s">
        <v>47</v>
      </c>
      <c r="B32" s="33">
        <v>649</v>
      </c>
      <c r="C32" s="33">
        <v>391</v>
      </c>
      <c r="D32" s="33">
        <v>644</v>
      </c>
      <c r="E32" s="33">
        <v>8408</v>
      </c>
      <c r="F32" s="33">
        <v>6607</v>
      </c>
      <c r="G32" s="33">
        <v>5149</v>
      </c>
      <c r="H32" s="33">
        <v>7041</v>
      </c>
      <c r="I32" s="33">
        <v>6879</v>
      </c>
      <c r="J32" s="33">
        <v>0</v>
      </c>
      <c r="K32" s="42">
        <v>35768</v>
      </c>
      <c r="L32" s="44">
        <v>6657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Zeros="0" zoomScalePageLayoutView="0" workbookViewId="0" topLeftCell="A23">
      <selection activeCell="A36" sqref="A36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54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23</v>
      </c>
      <c r="C5" s="23">
        <v>29</v>
      </c>
      <c r="D5" s="23">
        <v>53</v>
      </c>
      <c r="E5" s="23">
        <v>158</v>
      </c>
      <c r="F5" s="23">
        <v>352</v>
      </c>
      <c r="G5" s="23">
        <v>367</v>
      </c>
      <c r="H5" s="23">
        <v>670</v>
      </c>
      <c r="I5" s="23">
        <v>699</v>
      </c>
      <c r="J5" s="24"/>
      <c r="K5" s="25">
        <v>2351</v>
      </c>
      <c r="L5" s="26">
        <v>217</v>
      </c>
      <c r="M5" s="27">
        <v>6.418411641049442</v>
      </c>
    </row>
    <row r="6" spans="1:13" s="5" customFormat="1" ht="15" customHeight="1">
      <c r="A6" s="22" t="s">
        <v>21</v>
      </c>
      <c r="B6" s="23">
        <v>9</v>
      </c>
      <c r="C6" s="23">
        <v>10</v>
      </c>
      <c r="D6" s="23">
        <v>20</v>
      </c>
      <c r="E6" s="23">
        <v>49</v>
      </c>
      <c r="F6" s="23">
        <v>119</v>
      </c>
      <c r="G6" s="23">
        <v>140</v>
      </c>
      <c r="H6" s="23">
        <v>161</v>
      </c>
      <c r="I6" s="23">
        <v>69</v>
      </c>
      <c r="J6" s="24"/>
      <c r="K6" s="25">
        <v>577</v>
      </c>
      <c r="L6" s="26">
        <v>284</v>
      </c>
      <c r="M6" s="27">
        <v>1.5752545797046058</v>
      </c>
    </row>
    <row r="7" spans="1:13" s="5" customFormat="1" ht="15" customHeight="1">
      <c r="A7" s="22" t="s">
        <v>22</v>
      </c>
      <c r="B7" s="23">
        <v>12</v>
      </c>
      <c r="C7" s="23">
        <v>42</v>
      </c>
      <c r="D7" s="23">
        <v>117</v>
      </c>
      <c r="E7" s="23">
        <v>321</v>
      </c>
      <c r="F7" s="23">
        <v>261</v>
      </c>
      <c r="G7" s="23">
        <v>140</v>
      </c>
      <c r="H7" s="23">
        <v>128</v>
      </c>
      <c r="I7" s="23">
        <v>54</v>
      </c>
      <c r="J7" s="24"/>
      <c r="K7" s="25">
        <v>1075</v>
      </c>
      <c r="L7" s="26">
        <v>304</v>
      </c>
      <c r="M7" s="27">
        <v>2.9348330557754787</v>
      </c>
    </row>
    <row r="8" spans="1:13" s="5" customFormat="1" ht="15" customHeight="1">
      <c r="A8" s="22" t="s">
        <v>23</v>
      </c>
      <c r="B8" s="23">
        <v>73</v>
      </c>
      <c r="C8" s="23">
        <v>40</v>
      </c>
      <c r="D8" s="23">
        <v>25</v>
      </c>
      <c r="E8" s="23">
        <v>122</v>
      </c>
      <c r="F8" s="23">
        <v>278</v>
      </c>
      <c r="G8" s="23">
        <v>409</v>
      </c>
      <c r="H8" s="23">
        <v>807</v>
      </c>
      <c r="I8" s="23">
        <v>1053</v>
      </c>
      <c r="J8" s="24"/>
      <c r="K8" s="25">
        <v>2807</v>
      </c>
      <c r="L8" s="26">
        <v>117</v>
      </c>
      <c r="M8" s="27">
        <v>7.663326872150482</v>
      </c>
    </row>
    <row r="9" spans="1:13" s="5" customFormat="1" ht="15" customHeight="1">
      <c r="A9" s="22" t="s">
        <v>24</v>
      </c>
      <c r="B9" s="23">
        <v>11</v>
      </c>
      <c r="C9" s="23">
        <v>3</v>
      </c>
      <c r="D9" s="23">
        <v>10</v>
      </c>
      <c r="E9" s="23">
        <v>153</v>
      </c>
      <c r="F9" s="23">
        <v>443</v>
      </c>
      <c r="G9" s="23">
        <v>725</v>
      </c>
      <c r="H9" s="23">
        <v>1370</v>
      </c>
      <c r="I9" s="23">
        <v>1554</v>
      </c>
      <c r="J9" s="24"/>
      <c r="K9" s="25">
        <v>4269</v>
      </c>
      <c r="L9" s="26">
        <v>466</v>
      </c>
      <c r="M9" s="27">
        <v>11.654699828005132</v>
      </c>
    </row>
    <row r="10" spans="1:13" s="5" customFormat="1" ht="15" customHeight="1">
      <c r="A10" s="22" t="s">
        <v>25</v>
      </c>
      <c r="B10" s="23">
        <v>27</v>
      </c>
      <c r="C10" s="23">
        <v>49</v>
      </c>
      <c r="D10" s="23">
        <v>54</v>
      </c>
      <c r="E10" s="23">
        <v>384</v>
      </c>
      <c r="F10" s="23">
        <v>553</v>
      </c>
      <c r="G10" s="23">
        <v>459</v>
      </c>
      <c r="H10" s="23">
        <v>639</v>
      </c>
      <c r="I10" s="23">
        <v>550</v>
      </c>
      <c r="J10" s="24"/>
      <c r="K10" s="25">
        <v>2715</v>
      </c>
      <c r="L10" s="26">
        <v>220</v>
      </c>
      <c r="M10" s="27">
        <v>7.412159764121324</v>
      </c>
    </row>
    <row r="11" spans="1:13" s="5" customFormat="1" ht="15" customHeight="1">
      <c r="A11" s="22" t="s">
        <v>26</v>
      </c>
      <c r="B11" s="23">
        <v>1</v>
      </c>
      <c r="C11" s="23">
        <v>1</v>
      </c>
      <c r="D11" s="23">
        <v>5</v>
      </c>
      <c r="E11" s="23">
        <v>170</v>
      </c>
      <c r="F11" s="23">
        <v>309</v>
      </c>
      <c r="G11" s="23">
        <v>229</v>
      </c>
      <c r="H11" s="23">
        <v>255</v>
      </c>
      <c r="I11" s="23">
        <v>221</v>
      </c>
      <c r="J11" s="24"/>
      <c r="K11" s="25">
        <v>1191</v>
      </c>
      <c r="L11" s="26">
        <v>29</v>
      </c>
      <c r="M11" s="27">
        <v>3.2515220180731115</v>
      </c>
    </row>
    <row r="12" spans="1:13" s="5" customFormat="1" ht="15" customHeight="1">
      <c r="A12" s="22" t="s">
        <v>27</v>
      </c>
      <c r="B12" s="23">
        <v>43</v>
      </c>
      <c r="C12" s="23">
        <v>43</v>
      </c>
      <c r="D12" s="23">
        <v>155</v>
      </c>
      <c r="E12" s="23">
        <v>472</v>
      </c>
      <c r="F12" s="23">
        <v>1129</v>
      </c>
      <c r="G12" s="23">
        <v>997</v>
      </c>
      <c r="H12" s="23">
        <v>1292</v>
      </c>
      <c r="I12" s="23">
        <v>1065</v>
      </c>
      <c r="J12" s="24"/>
      <c r="K12" s="25">
        <v>5196</v>
      </c>
      <c r="L12" s="26">
        <v>893</v>
      </c>
      <c r="M12" s="27">
        <v>14.185481449125009</v>
      </c>
    </row>
    <row r="13" spans="1:13" s="5" customFormat="1" ht="15" customHeight="1">
      <c r="A13" s="22" t="s">
        <v>28</v>
      </c>
      <c r="B13" s="23">
        <v>9</v>
      </c>
      <c r="C13" s="23">
        <v>13</v>
      </c>
      <c r="D13" s="23">
        <v>19</v>
      </c>
      <c r="E13" s="23">
        <v>294</v>
      </c>
      <c r="F13" s="23">
        <v>476</v>
      </c>
      <c r="G13" s="23">
        <v>284</v>
      </c>
      <c r="H13" s="23">
        <v>271</v>
      </c>
      <c r="I13" s="23">
        <v>222</v>
      </c>
      <c r="J13" s="24"/>
      <c r="K13" s="25">
        <v>1588</v>
      </c>
      <c r="L13" s="26">
        <v>519</v>
      </c>
      <c r="M13" s="27">
        <v>4.335362690764149</v>
      </c>
    </row>
    <row r="14" spans="1:13" s="5" customFormat="1" ht="15" customHeight="1">
      <c r="A14" s="22" t="s">
        <v>29</v>
      </c>
      <c r="B14" s="23">
        <v>23</v>
      </c>
      <c r="C14" s="23">
        <v>35</v>
      </c>
      <c r="D14" s="23">
        <v>74</v>
      </c>
      <c r="E14" s="23">
        <v>133</v>
      </c>
      <c r="F14" s="23">
        <v>157</v>
      </c>
      <c r="G14" s="23">
        <v>113</v>
      </c>
      <c r="H14" s="23">
        <v>129</v>
      </c>
      <c r="I14" s="23">
        <v>170</v>
      </c>
      <c r="J14" s="24"/>
      <c r="K14" s="25">
        <v>834</v>
      </c>
      <c r="L14" s="26">
        <v>127</v>
      </c>
      <c r="M14" s="27">
        <v>2.276884435829534</v>
      </c>
    </row>
    <row r="15" spans="1:13" s="5" customFormat="1" ht="15" customHeight="1">
      <c r="A15" s="22" t="s">
        <v>30</v>
      </c>
      <c r="B15" s="23">
        <v>9</v>
      </c>
      <c r="C15" s="23">
        <v>8</v>
      </c>
      <c r="D15" s="23">
        <v>9</v>
      </c>
      <c r="E15" s="23">
        <v>150</v>
      </c>
      <c r="F15" s="23">
        <v>192</v>
      </c>
      <c r="G15" s="23">
        <v>217</v>
      </c>
      <c r="H15" s="23">
        <v>291</v>
      </c>
      <c r="I15" s="23">
        <v>346</v>
      </c>
      <c r="J15" s="24"/>
      <c r="K15" s="25">
        <v>1222</v>
      </c>
      <c r="L15" s="26">
        <v>57</v>
      </c>
      <c r="M15" s="27">
        <v>3.336154413169893</v>
      </c>
    </row>
    <row r="16" spans="1:13" s="5" customFormat="1" ht="15" customHeight="1">
      <c r="A16" s="22" t="s">
        <v>31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4"/>
      <c r="K16" s="25">
        <v>0</v>
      </c>
      <c r="L16" s="26">
        <v>0</v>
      </c>
      <c r="M16" s="27">
        <v>0</v>
      </c>
    </row>
    <row r="17" spans="1:13" s="5" customFormat="1" ht="15" customHeight="1">
      <c r="A17" s="22" t="s">
        <v>32</v>
      </c>
      <c r="B17" s="23">
        <v>3</v>
      </c>
      <c r="C17" s="23">
        <v>5</v>
      </c>
      <c r="D17" s="23">
        <v>3</v>
      </c>
      <c r="E17" s="23">
        <v>997</v>
      </c>
      <c r="F17" s="23">
        <v>802</v>
      </c>
      <c r="G17" s="23">
        <v>302</v>
      </c>
      <c r="H17" s="23">
        <v>185</v>
      </c>
      <c r="I17" s="23">
        <v>43</v>
      </c>
      <c r="J17" s="24"/>
      <c r="K17" s="25">
        <v>2340</v>
      </c>
      <c r="L17" s="26">
        <v>1042</v>
      </c>
      <c r="M17" s="27">
        <v>6.38838079117639</v>
      </c>
    </row>
    <row r="18" spans="1:13" s="5" customFormat="1" ht="15" customHeight="1">
      <c r="A18" s="22" t="s">
        <v>33</v>
      </c>
      <c r="B18" s="23">
        <v>0</v>
      </c>
      <c r="C18" s="23">
        <v>0</v>
      </c>
      <c r="D18" s="23">
        <v>2</v>
      </c>
      <c r="E18" s="23">
        <v>4869</v>
      </c>
      <c r="F18" s="23">
        <v>48</v>
      </c>
      <c r="G18" s="23">
        <v>0</v>
      </c>
      <c r="H18" s="23">
        <v>0</v>
      </c>
      <c r="I18" s="23">
        <v>0</v>
      </c>
      <c r="J18" s="24"/>
      <c r="K18" s="25">
        <v>4919</v>
      </c>
      <c r="L18" s="26">
        <v>985</v>
      </c>
      <c r="M18" s="27">
        <v>13.429250047776353</v>
      </c>
    </row>
    <row r="19" spans="1:13" s="5" customFormat="1" ht="15" customHeight="1">
      <c r="A19" s="22" t="s">
        <v>34</v>
      </c>
      <c r="B19" s="23">
        <v>334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/>
      <c r="K19" s="25">
        <v>334</v>
      </c>
      <c r="L19" s="26">
        <v>3</v>
      </c>
      <c r="M19" s="27">
        <v>0.9118458052362882</v>
      </c>
    </row>
    <row r="20" spans="1:13" s="5" customFormat="1" ht="15" customHeight="1">
      <c r="A20" s="22" t="s">
        <v>35</v>
      </c>
      <c r="B20" s="23">
        <v>4</v>
      </c>
      <c r="C20" s="23">
        <v>19</v>
      </c>
      <c r="D20" s="23">
        <v>15</v>
      </c>
      <c r="E20" s="23">
        <v>58</v>
      </c>
      <c r="F20" s="23">
        <v>61</v>
      </c>
      <c r="G20" s="23">
        <v>49</v>
      </c>
      <c r="H20" s="23">
        <v>94</v>
      </c>
      <c r="I20" s="23">
        <v>150</v>
      </c>
      <c r="J20" s="24"/>
      <c r="K20" s="25">
        <v>450</v>
      </c>
      <c r="L20" s="26">
        <v>52</v>
      </c>
      <c r="M20" s="27">
        <v>1.228534767533921</v>
      </c>
    </row>
    <row r="21" spans="1:13" s="5" customFormat="1" ht="15" customHeight="1">
      <c r="A21" s="28" t="s">
        <v>36</v>
      </c>
      <c r="B21" s="23">
        <v>0</v>
      </c>
      <c r="C21" s="23">
        <v>36</v>
      </c>
      <c r="D21" s="23">
        <v>11</v>
      </c>
      <c r="E21" s="23">
        <v>265</v>
      </c>
      <c r="F21" s="23">
        <v>776</v>
      </c>
      <c r="G21" s="23">
        <v>657</v>
      </c>
      <c r="H21" s="23">
        <v>447</v>
      </c>
      <c r="I21" s="23">
        <v>70</v>
      </c>
      <c r="J21" s="24"/>
      <c r="K21" s="25">
        <v>2262</v>
      </c>
      <c r="L21" s="26">
        <v>1687</v>
      </c>
      <c r="M21" s="27">
        <v>6.1754347648038435</v>
      </c>
    </row>
    <row r="22" spans="1:13" s="29" customFormat="1" ht="21.75" customHeight="1">
      <c r="A22" s="22" t="s">
        <v>37</v>
      </c>
      <c r="B22" s="23">
        <v>12</v>
      </c>
      <c r="C22" s="23">
        <v>17</v>
      </c>
      <c r="D22" s="23">
        <v>12</v>
      </c>
      <c r="E22" s="23">
        <v>51</v>
      </c>
      <c r="F22" s="23">
        <v>56</v>
      </c>
      <c r="G22" s="23">
        <v>59</v>
      </c>
      <c r="H22" s="23">
        <v>126</v>
      </c>
      <c r="I22" s="23">
        <v>135</v>
      </c>
      <c r="J22" s="24"/>
      <c r="K22" s="25">
        <v>468</v>
      </c>
      <c r="L22" s="26">
        <v>5</v>
      </c>
      <c r="M22" s="27">
        <v>1.277676158235278</v>
      </c>
    </row>
    <row r="23" spans="1:13" s="5" customFormat="1" ht="15" customHeight="1">
      <c r="A23" s="22" t="s">
        <v>38</v>
      </c>
      <c r="B23" s="23">
        <v>5</v>
      </c>
      <c r="C23" s="23">
        <v>2</v>
      </c>
      <c r="D23" s="23">
        <v>17</v>
      </c>
      <c r="E23" s="23">
        <v>241</v>
      </c>
      <c r="F23" s="23">
        <v>269</v>
      </c>
      <c r="G23" s="23">
        <v>112</v>
      </c>
      <c r="H23" s="23">
        <v>150</v>
      </c>
      <c r="I23" s="23">
        <v>146</v>
      </c>
      <c r="J23" s="24"/>
      <c r="K23" s="25">
        <v>942</v>
      </c>
      <c r="L23" s="26">
        <v>17</v>
      </c>
      <c r="M23" s="27">
        <v>2.571732780037675</v>
      </c>
    </row>
    <row r="24" spans="1:13" s="5" customFormat="1" ht="15" customHeight="1">
      <c r="A24" s="22" t="s">
        <v>39</v>
      </c>
      <c r="B24" s="23">
        <v>0</v>
      </c>
      <c r="C24" s="23">
        <v>0</v>
      </c>
      <c r="D24" s="23">
        <v>0</v>
      </c>
      <c r="E24" s="23">
        <v>14</v>
      </c>
      <c r="F24" s="23">
        <v>24</v>
      </c>
      <c r="G24" s="23">
        <v>5</v>
      </c>
      <c r="H24" s="23">
        <v>2</v>
      </c>
      <c r="I24" s="23">
        <v>1</v>
      </c>
      <c r="J24" s="24"/>
      <c r="K24" s="25">
        <v>46</v>
      </c>
      <c r="L24" s="26">
        <v>1</v>
      </c>
      <c r="M24" s="27">
        <v>0.1255835540145786</v>
      </c>
    </row>
    <row r="25" spans="1:13" s="5" customFormat="1" ht="15" customHeight="1">
      <c r="A25" s="22" t="s">
        <v>40</v>
      </c>
      <c r="B25" s="23">
        <v>0</v>
      </c>
      <c r="C25" s="23">
        <v>6</v>
      </c>
      <c r="D25" s="23">
        <v>9</v>
      </c>
      <c r="E25" s="23">
        <v>29</v>
      </c>
      <c r="F25" s="23">
        <v>38</v>
      </c>
      <c r="G25" s="23">
        <v>50</v>
      </c>
      <c r="H25" s="23">
        <v>71</v>
      </c>
      <c r="I25" s="23">
        <v>73</v>
      </c>
      <c r="J25" s="24"/>
      <c r="K25" s="25">
        <v>276</v>
      </c>
      <c r="L25" s="26">
        <v>20</v>
      </c>
      <c r="M25" s="27">
        <v>0.7535013240874717</v>
      </c>
    </row>
    <row r="26" spans="1:13" s="5" customFormat="1" ht="15" customHeight="1">
      <c r="A26" s="22" t="s">
        <v>41</v>
      </c>
      <c r="B26" s="23">
        <v>1</v>
      </c>
      <c r="C26" s="23">
        <v>3</v>
      </c>
      <c r="D26" s="23">
        <v>0</v>
      </c>
      <c r="E26" s="23">
        <v>1</v>
      </c>
      <c r="F26" s="23">
        <v>0</v>
      </c>
      <c r="G26" s="23">
        <v>1</v>
      </c>
      <c r="H26" s="23">
        <v>4</v>
      </c>
      <c r="I26" s="23">
        <v>1</v>
      </c>
      <c r="J26" s="24"/>
      <c r="K26" s="25">
        <v>11</v>
      </c>
      <c r="L26" s="30">
        <v>0</v>
      </c>
      <c r="M26" s="27">
        <v>0.030030849873051407</v>
      </c>
    </row>
    <row r="27" spans="1:13" s="5" customFormat="1" ht="15" customHeight="1">
      <c r="A27" s="22" t="s">
        <v>42</v>
      </c>
      <c r="B27" s="23">
        <v>8</v>
      </c>
      <c r="C27" s="23">
        <v>12</v>
      </c>
      <c r="D27" s="23">
        <v>9</v>
      </c>
      <c r="E27" s="23">
        <v>131</v>
      </c>
      <c r="F27" s="23">
        <v>154</v>
      </c>
      <c r="G27" s="23">
        <v>107</v>
      </c>
      <c r="H27" s="23">
        <v>116</v>
      </c>
      <c r="I27" s="23">
        <v>60</v>
      </c>
      <c r="J27" s="24"/>
      <c r="K27" s="25">
        <v>597</v>
      </c>
      <c r="L27" s="30">
        <v>221</v>
      </c>
      <c r="M27" s="27">
        <v>1.6298561249283354</v>
      </c>
    </row>
    <row r="28" spans="1:13" s="5" customFormat="1" ht="15" customHeight="1">
      <c r="A28" s="22" t="s">
        <v>43</v>
      </c>
      <c r="B28" s="23">
        <v>0</v>
      </c>
      <c r="C28" s="23">
        <v>0</v>
      </c>
      <c r="D28" s="23">
        <v>0</v>
      </c>
      <c r="E28" s="23">
        <v>3</v>
      </c>
      <c r="F28" s="23">
        <v>4</v>
      </c>
      <c r="G28" s="23">
        <v>7</v>
      </c>
      <c r="H28" s="23">
        <v>9</v>
      </c>
      <c r="I28" s="23">
        <v>8</v>
      </c>
      <c r="J28" s="24"/>
      <c r="K28" s="25">
        <v>31</v>
      </c>
      <c r="L28" s="30">
        <v>0</v>
      </c>
      <c r="M28" s="27">
        <v>0.08463239509678123</v>
      </c>
    </row>
    <row r="29" spans="1:13" s="5" customFormat="1" ht="15" customHeight="1">
      <c r="A29" s="31" t="s">
        <v>44</v>
      </c>
      <c r="B29" s="23">
        <v>0</v>
      </c>
      <c r="C29" s="23">
        <v>0</v>
      </c>
      <c r="D29" s="23">
        <v>1</v>
      </c>
      <c r="E29" s="23">
        <v>6</v>
      </c>
      <c r="F29" s="23">
        <v>17</v>
      </c>
      <c r="G29" s="23">
        <v>1</v>
      </c>
      <c r="H29" s="23">
        <v>2</v>
      </c>
      <c r="I29" s="23">
        <v>0</v>
      </c>
      <c r="J29" s="24"/>
      <c r="K29" s="25">
        <v>27</v>
      </c>
      <c r="L29" s="30">
        <v>7</v>
      </c>
      <c r="M29" s="27">
        <v>0.07371208605203527</v>
      </c>
    </row>
    <row r="30" spans="1:13" s="5" customFormat="1" ht="15" customHeight="1">
      <c r="A30" s="31" t="s">
        <v>45</v>
      </c>
      <c r="B30" s="23">
        <v>0</v>
      </c>
      <c r="C30" s="23">
        <v>1</v>
      </c>
      <c r="D30" s="23">
        <v>0</v>
      </c>
      <c r="E30" s="23">
        <v>7</v>
      </c>
      <c r="F30" s="23">
        <v>24</v>
      </c>
      <c r="G30" s="23">
        <v>12</v>
      </c>
      <c r="H30" s="23">
        <v>17</v>
      </c>
      <c r="I30" s="23">
        <v>7</v>
      </c>
      <c r="J30" s="24"/>
      <c r="K30" s="25">
        <v>68</v>
      </c>
      <c r="L30" s="30">
        <v>0</v>
      </c>
      <c r="M30" s="27">
        <v>0.18564525376068142</v>
      </c>
    </row>
    <row r="31" spans="1:13" s="5" customFormat="1" ht="15" customHeight="1">
      <c r="A31" s="31" t="s">
        <v>46</v>
      </c>
      <c r="B31" s="23">
        <v>0</v>
      </c>
      <c r="C31" s="23">
        <v>0</v>
      </c>
      <c r="D31" s="23">
        <v>1</v>
      </c>
      <c r="E31" s="23">
        <v>6</v>
      </c>
      <c r="F31" s="23">
        <v>7</v>
      </c>
      <c r="G31" s="23">
        <v>7</v>
      </c>
      <c r="H31" s="23">
        <v>10</v>
      </c>
      <c r="I31" s="23">
        <v>2</v>
      </c>
      <c r="J31" s="24"/>
      <c r="K31" s="25">
        <v>33</v>
      </c>
      <c r="L31" s="30">
        <v>4</v>
      </c>
      <c r="M31" s="27">
        <v>0.09009254961915422</v>
      </c>
    </row>
    <row r="32" spans="1:13" s="5" customFormat="1" ht="15" customHeight="1">
      <c r="A32" s="32" t="s">
        <v>47</v>
      </c>
      <c r="B32" s="33">
        <v>607</v>
      </c>
      <c r="C32" s="33">
        <v>374</v>
      </c>
      <c r="D32" s="33">
        <v>621</v>
      </c>
      <c r="E32" s="33">
        <v>9084</v>
      </c>
      <c r="F32" s="33">
        <v>6549</v>
      </c>
      <c r="G32" s="33">
        <v>5449</v>
      </c>
      <c r="H32" s="33">
        <v>7246</v>
      </c>
      <c r="I32" s="33">
        <v>6699</v>
      </c>
      <c r="J32" s="33">
        <v>0</v>
      </c>
      <c r="K32" s="42">
        <v>36629</v>
      </c>
      <c r="L32" s="44">
        <v>7277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9" t="s">
        <v>50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Zeros="0" zoomScalePageLayoutView="0" workbookViewId="0" topLeftCell="E23">
      <selection activeCell="M36" sqref="M36"/>
    </sheetView>
  </sheetViews>
  <sheetFormatPr defaultColWidth="9.00390625" defaultRowHeight="12"/>
  <cols>
    <col min="1" max="1" width="62.125" style="41" customWidth="1"/>
    <col min="2" max="2" width="10.875" style="41" customWidth="1"/>
    <col min="3" max="4" width="6.875" style="41" customWidth="1"/>
    <col min="5" max="5" width="11.375" style="41" customWidth="1"/>
    <col min="6" max="6" width="10.00390625" style="41" customWidth="1"/>
    <col min="7" max="7" width="10.875" style="41" customWidth="1"/>
    <col min="8" max="8" width="10.75390625" style="41" customWidth="1"/>
    <col min="9" max="9" width="9.625" style="41" customWidth="1"/>
    <col min="10" max="10" width="7.125" style="41" customWidth="1"/>
    <col min="11" max="11" width="11.00390625" style="41" customWidth="1"/>
    <col min="12" max="12" width="11.125" style="38" customWidth="1"/>
    <col min="13" max="13" width="10.625" style="37" customWidth="1"/>
    <col min="14" max="16384" width="9.125" style="41" customWidth="1"/>
  </cols>
  <sheetData>
    <row r="1" spans="1:13" s="5" customFormat="1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</row>
    <row r="2" spans="1:13" s="5" customFormat="1" ht="15">
      <c r="A2" s="6" t="s">
        <v>55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9" t="s">
        <v>2</v>
      </c>
    </row>
    <row r="3" spans="1:13" s="5" customFormat="1" ht="12" customHeight="1">
      <c r="A3" s="10" t="s">
        <v>3</v>
      </c>
      <c r="B3" s="11" t="s">
        <v>4</v>
      </c>
      <c r="C3" s="11"/>
      <c r="D3" s="11"/>
      <c r="E3" s="11"/>
      <c r="F3" s="11"/>
      <c r="G3" s="11"/>
      <c r="H3" s="11"/>
      <c r="I3" s="11"/>
      <c r="J3" s="12"/>
      <c r="K3" s="13" t="s">
        <v>5</v>
      </c>
      <c r="L3" s="14" t="s">
        <v>6</v>
      </c>
      <c r="M3" s="15" t="s">
        <v>7</v>
      </c>
    </row>
    <row r="4" spans="1:13" s="5" customFormat="1" ht="12.75">
      <c r="A4" s="16" t="s">
        <v>8</v>
      </c>
      <c r="B4" s="17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8" t="s">
        <v>16</v>
      </c>
      <c r="J4" s="19" t="s">
        <v>17</v>
      </c>
      <c r="K4" s="19"/>
      <c r="L4" s="20" t="s">
        <v>18</v>
      </c>
      <c r="M4" s="21" t="s">
        <v>19</v>
      </c>
    </row>
    <row r="5" spans="1:13" s="5" customFormat="1" ht="15" customHeight="1">
      <c r="A5" s="22" t="s">
        <v>20</v>
      </c>
      <c r="B5" s="23">
        <v>15</v>
      </c>
      <c r="C5" s="23">
        <v>42</v>
      </c>
      <c r="D5" s="23">
        <v>58</v>
      </c>
      <c r="E5" s="23">
        <v>175</v>
      </c>
      <c r="F5" s="23">
        <v>322</v>
      </c>
      <c r="G5" s="23">
        <v>352</v>
      </c>
      <c r="H5" s="23">
        <v>701</v>
      </c>
      <c r="I5" s="23">
        <v>755</v>
      </c>
      <c r="J5" s="24"/>
      <c r="K5" s="25">
        <v>2420</v>
      </c>
      <c r="L5" s="26">
        <v>191</v>
      </c>
      <c r="M5" s="27">
        <v>6.421142008066227</v>
      </c>
    </row>
    <row r="6" spans="1:13" s="5" customFormat="1" ht="15" customHeight="1">
      <c r="A6" s="22" t="s">
        <v>21</v>
      </c>
      <c r="B6" s="23">
        <v>5</v>
      </c>
      <c r="C6" s="23">
        <v>17</v>
      </c>
      <c r="D6" s="23">
        <v>7</v>
      </c>
      <c r="E6" s="23">
        <v>47</v>
      </c>
      <c r="F6" s="23">
        <v>135</v>
      </c>
      <c r="G6" s="23">
        <v>229</v>
      </c>
      <c r="H6" s="23">
        <v>207</v>
      </c>
      <c r="I6" s="23">
        <v>73</v>
      </c>
      <c r="J6" s="24"/>
      <c r="K6" s="25">
        <v>720</v>
      </c>
      <c r="L6" s="26">
        <v>322</v>
      </c>
      <c r="M6" s="27">
        <v>1.91042241562301</v>
      </c>
    </row>
    <row r="7" spans="1:13" s="5" customFormat="1" ht="15" customHeight="1">
      <c r="A7" s="22" t="s">
        <v>22</v>
      </c>
      <c r="B7" s="23">
        <v>8</v>
      </c>
      <c r="C7" s="23">
        <v>51</v>
      </c>
      <c r="D7" s="23">
        <v>104</v>
      </c>
      <c r="E7" s="23">
        <v>340</v>
      </c>
      <c r="F7" s="23">
        <v>287</v>
      </c>
      <c r="G7" s="23">
        <v>172</v>
      </c>
      <c r="H7" s="23">
        <v>144</v>
      </c>
      <c r="I7" s="23">
        <v>74</v>
      </c>
      <c r="J7" s="24"/>
      <c r="K7" s="25">
        <v>1180</v>
      </c>
      <c r="L7" s="26">
        <v>312</v>
      </c>
      <c r="M7" s="27">
        <v>3.130970070048822</v>
      </c>
    </row>
    <row r="8" spans="1:13" s="5" customFormat="1" ht="15" customHeight="1">
      <c r="A8" s="22" t="s">
        <v>23</v>
      </c>
      <c r="B8" s="23">
        <v>58</v>
      </c>
      <c r="C8" s="23">
        <v>57</v>
      </c>
      <c r="D8" s="23">
        <v>18</v>
      </c>
      <c r="E8" s="23">
        <v>129</v>
      </c>
      <c r="F8" s="23">
        <v>314</v>
      </c>
      <c r="G8" s="23">
        <v>429</v>
      </c>
      <c r="H8" s="23">
        <v>831</v>
      </c>
      <c r="I8" s="23">
        <v>993</v>
      </c>
      <c r="J8" s="24"/>
      <c r="K8" s="25">
        <v>2829</v>
      </c>
      <c r="L8" s="26">
        <v>121</v>
      </c>
      <c r="M8" s="27">
        <v>7.506368074718743</v>
      </c>
    </row>
    <row r="9" spans="1:13" s="5" customFormat="1" ht="15" customHeight="1">
      <c r="A9" s="22" t="s">
        <v>24</v>
      </c>
      <c r="B9" s="23">
        <v>12</v>
      </c>
      <c r="C9" s="23">
        <v>2</v>
      </c>
      <c r="D9" s="23">
        <v>18</v>
      </c>
      <c r="E9" s="23">
        <v>154</v>
      </c>
      <c r="F9" s="23">
        <v>493</v>
      </c>
      <c r="G9" s="23">
        <v>691</v>
      </c>
      <c r="H9" s="23">
        <v>1481</v>
      </c>
      <c r="I9" s="23">
        <v>1521</v>
      </c>
      <c r="J9" s="24"/>
      <c r="K9" s="25">
        <v>4372</v>
      </c>
      <c r="L9" s="26">
        <v>425</v>
      </c>
      <c r="M9" s="27">
        <v>11.6005094459775</v>
      </c>
    </row>
    <row r="10" spans="1:13" s="5" customFormat="1" ht="15" customHeight="1">
      <c r="A10" s="22" t="s">
        <v>25</v>
      </c>
      <c r="B10" s="23">
        <v>33</v>
      </c>
      <c r="C10" s="23">
        <v>52</v>
      </c>
      <c r="D10" s="23">
        <v>81</v>
      </c>
      <c r="E10" s="23">
        <v>359</v>
      </c>
      <c r="F10" s="23">
        <v>521</v>
      </c>
      <c r="G10" s="23">
        <v>507</v>
      </c>
      <c r="H10" s="23">
        <v>747</v>
      </c>
      <c r="I10" s="23">
        <v>576</v>
      </c>
      <c r="J10" s="24"/>
      <c r="K10" s="25">
        <v>2876</v>
      </c>
      <c r="L10" s="26">
        <v>221</v>
      </c>
      <c r="M10" s="27">
        <v>7.631076204627468</v>
      </c>
    </row>
    <row r="11" spans="1:13" s="5" customFormat="1" ht="15" customHeight="1">
      <c r="A11" s="22" t="s">
        <v>26</v>
      </c>
      <c r="B11" s="23">
        <v>3</v>
      </c>
      <c r="C11" s="23">
        <v>1</v>
      </c>
      <c r="D11" s="23">
        <v>1</v>
      </c>
      <c r="E11" s="23">
        <v>160</v>
      </c>
      <c r="F11" s="23">
        <v>299</v>
      </c>
      <c r="G11" s="23">
        <v>236</v>
      </c>
      <c r="H11" s="23">
        <v>277</v>
      </c>
      <c r="I11" s="23">
        <v>206</v>
      </c>
      <c r="J11" s="24"/>
      <c r="K11" s="25">
        <v>1183</v>
      </c>
      <c r="L11" s="26">
        <v>35</v>
      </c>
      <c r="M11" s="27">
        <v>3.138930163447251</v>
      </c>
    </row>
    <row r="12" spans="1:13" s="5" customFormat="1" ht="15" customHeight="1">
      <c r="A12" s="22" t="s">
        <v>27</v>
      </c>
      <c r="B12" s="23">
        <v>43</v>
      </c>
      <c r="C12" s="23">
        <v>38</v>
      </c>
      <c r="D12" s="23">
        <v>175</v>
      </c>
      <c r="E12" s="23">
        <v>520</v>
      </c>
      <c r="F12" s="23">
        <v>1099</v>
      </c>
      <c r="G12" s="23">
        <v>1034</v>
      </c>
      <c r="H12" s="23">
        <v>1349</v>
      </c>
      <c r="I12" s="23">
        <v>1062</v>
      </c>
      <c r="J12" s="24"/>
      <c r="K12" s="25">
        <v>5320</v>
      </c>
      <c r="L12" s="26">
        <v>966</v>
      </c>
      <c r="M12" s="27">
        <v>14.115898959881129</v>
      </c>
    </row>
    <row r="13" spans="1:13" s="5" customFormat="1" ht="15" customHeight="1">
      <c r="A13" s="22" t="s">
        <v>28</v>
      </c>
      <c r="B13" s="23">
        <v>14</v>
      </c>
      <c r="C13" s="23">
        <v>16</v>
      </c>
      <c r="D13" s="23">
        <v>27</v>
      </c>
      <c r="E13" s="23">
        <v>291</v>
      </c>
      <c r="F13" s="23">
        <v>508</v>
      </c>
      <c r="G13" s="23">
        <v>318</v>
      </c>
      <c r="H13" s="23">
        <v>282</v>
      </c>
      <c r="I13" s="23">
        <v>220</v>
      </c>
      <c r="J13" s="24"/>
      <c r="K13" s="25">
        <v>1676</v>
      </c>
      <c r="L13" s="26">
        <v>554</v>
      </c>
      <c r="M13" s="27">
        <v>4.4470388452557845</v>
      </c>
    </row>
    <row r="14" spans="1:13" s="5" customFormat="1" ht="15" customHeight="1">
      <c r="A14" s="22" t="s">
        <v>29</v>
      </c>
      <c r="B14" s="23">
        <v>16</v>
      </c>
      <c r="C14" s="23">
        <v>26</v>
      </c>
      <c r="D14" s="23">
        <v>69</v>
      </c>
      <c r="E14" s="23">
        <v>97</v>
      </c>
      <c r="F14" s="23">
        <v>167</v>
      </c>
      <c r="G14" s="23">
        <v>135</v>
      </c>
      <c r="H14" s="23">
        <v>170</v>
      </c>
      <c r="I14" s="23">
        <v>207</v>
      </c>
      <c r="J14" s="24"/>
      <c r="K14" s="25">
        <v>887</v>
      </c>
      <c r="L14" s="26">
        <v>112</v>
      </c>
      <c r="M14" s="27">
        <v>2.3535342814689026</v>
      </c>
    </row>
    <row r="15" spans="1:13" s="5" customFormat="1" ht="15" customHeight="1">
      <c r="A15" s="22" t="s">
        <v>30</v>
      </c>
      <c r="B15" s="23">
        <v>10</v>
      </c>
      <c r="C15" s="23">
        <v>13</v>
      </c>
      <c r="D15" s="23">
        <v>17</v>
      </c>
      <c r="E15" s="23">
        <v>152</v>
      </c>
      <c r="F15" s="23">
        <v>208</v>
      </c>
      <c r="G15" s="23">
        <v>255</v>
      </c>
      <c r="H15" s="23">
        <v>372</v>
      </c>
      <c r="I15" s="23">
        <v>389</v>
      </c>
      <c r="J15" s="24"/>
      <c r="K15" s="25">
        <v>1416</v>
      </c>
      <c r="L15" s="26">
        <v>96</v>
      </c>
      <c r="M15" s="27">
        <v>3.7571640840585863</v>
      </c>
    </row>
    <row r="16" spans="1:13" s="5" customFormat="1" ht="15" customHeight="1">
      <c r="A16" s="22" t="s">
        <v>31</v>
      </c>
      <c r="B16" s="23"/>
      <c r="C16" s="23"/>
      <c r="D16" s="23"/>
      <c r="E16" s="23"/>
      <c r="F16" s="23"/>
      <c r="G16" s="23"/>
      <c r="H16" s="23"/>
      <c r="I16" s="23"/>
      <c r="J16" s="24"/>
      <c r="K16" s="25"/>
      <c r="L16" s="26"/>
      <c r="M16" s="27">
        <v>0</v>
      </c>
    </row>
    <row r="17" spans="1:13" s="5" customFormat="1" ht="15" customHeight="1">
      <c r="A17" s="22" t="s">
        <v>32</v>
      </c>
      <c r="B17" s="23">
        <v>4</v>
      </c>
      <c r="C17" s="23"/>
      <c r="D17" s="23">
        <v>5</v>
      </c>
      <c r="E17" s="23">
        <v>985</v>
      </c>
      <c r="F17" s="23">
        <v>810</v>
      </c>
      <c r="G17" s="23">
        <v>275</v>
      </c>
      <c r="H17" s="23">
        <v>173</v>
      </c>
      <c r="I17" s="23">
        <v>31</v>
      </c>
      <c r="J17" s="24"/>
      <c r="K17" s="25">
        <v>2283</v>
      </c>
      <c r="L17" s="26">
        <v>978</v>
      </c>
      <c r="M17" s="27">
        <v>6.057631076204627</v>
      </c>
    </row>
    <row r="18" spans="1:13" s="5" customFormat="1" ht="15" customHeight="1">
      <c r="A18" s="22" t="s">
        <v>33</v>
      </c>
      <c r="B18" s="23"/>
      <c r="C18" s="23"/>
      <c r="D18" s="23">
        <v>1</v>
      </c>
      <c r="E18" s="23">
        <v>4737</v>
      </c>
      <c r="F18" s="23">
        <v>52</v>
      </c>
      <c r="G18" s="23"/>
      <c r="H18" s="23"/>
      <c r="I18" s="23"/>
      <c r="J18" s="24"/>
      <c r="K18" s="25">
        <v>4790</v>
      </c>
      <c r="L18" s="26">
        <v>978</v>
      </c>
      <c r="M18" s="27">
        <v>12.709615792825302</v>
      </c>
    </row>
    <row r="19" spans="1:13" s="5" customFormat="1" ht="15" customHeight="1">
      <c r="A19" s="22" t="s">
        <v>34</v>
      </c>
      <c r="B19" s="23">
        <v>411</v>
      </c>
      <c r="C19" s="23"/>
      <c r="D19" s="23"/>
      <c r="E19" s="23"/>
      <c r="F19" s="23"/>
      <c r="G19" s="23"/>
      <c r="H19" s="23"/>
      <c r="I19" s="23"/>
      <c r="J19" s="24"/>
      <c r="K19" s="25">
        <v>411</v>
      </c>
      <c r="L19" s="26">
        <v>1</v>
      </c>
      <c r="M19" s="27">
        <v>1.0905327955848014</v>
      </c>
    </row>
    <row r="20" spans="1:13" s="5" customFormat="1" ht="15" customHeight="1">
      <c r="A20" s="22" t="s">
        <v>35</v>
      </c>
      <c r="B20" s="23">
        <v>2</v>
      </c>
      <c r="C20" s="23">
        <v>17</v>
      </c>
      <c r="D20" s="23">
        <v>20</v>
      </c>
      <c r="E20" s="23">
        <v>58</v>
      </c>
      <c r="F20" s="23">
        <v>74</v>
      </c>
      <c r="G20" s="23">
        <v>55</v>
      </c>
      <c r="H20" s="23">
        <v>119</v>
      </c>
      <c r="I20" s="23">
        <v>148</v>
      </c>
      <c r="J20" s="24"/>
      <c r="K20" s="25">
        <v>493</v>
      </c>
      <c r="L20" s="26">
        <v>65</v>
      </c>
      <c r="M20" s="27">
        <v>1.3081086818085332</v>
      </c>
    </row>
    <row r="21" spans="1:13" s="5" customFormat="1" ht="15" customHeight="1">
      <c r="A21" s="28" t="s">
        <v>36</v>
      </c>
      <c r="B21" s="23"/>
      <c r="C21" s="23">
        <v>16</v>
      </c>
      <c r="D21" s="23">
        <v>25</v>
      </c>
      <c r="E21" s="23">
        <v>183</v>
      </c>
      <c r="F21" s="23">
        <v>841</v>
      </c>
      <c r="G21" s="23">
        <v>765</v>
      </c>
      <c r="H21" s="23">
        <v>464</v>
      </c>
      <c r="I21" s="23">
        <v>67</v>
      </c>
      <c r="J21" s="24"/>
      <c r="K21" s="25">
        <v>2361</v>
      </c>
      <c r="L21" s="26">
        <v>1655</v>
      </c>
      <c r="M21" s="27">
        <v>6.264593504563787</v>
      </c>
    </row>
    <row r="22" spans="1:13" s="29" customFormat="1" ht="21.75" customHeight="1">
      <c r="A22" s="22" t="s">
        <v>37</v>
      </c>
      <c r="B22" s="23">
        <v>17</v>
      </c>
      <c r="C22" s="23">
        <v>12</v>
      </c>
      <c r="D22" s="23">
        <v>10</v>
      </c>
      <c r="E22" s="23">
        <v>43</v>
      </c>
      <c r="F22" s="23">
        <v>45</v>
      </c>
      <c r="G22" s="23">
        <v>65</v>
      </c>
      <c r="H22" s="23">
        <v>119</v>
      </c>
      <c r="I22" s="23">
        <v>168</v>
      </c>
      <c r="J22" s="24"/>
      <c r="K22" s="25">
        <v>479</v>
      </c>
      <c r="L22" s="26">
        <v>11</v>
      </c>
      <c r="M22" s="27">
        <v>1.2709615792825302</v>
      </c>
    </row>
    <row r="23" spans="1:13" s="5" customFormat="1" ht="15" customHeight="1">
      <c r="A23" s="22" t="s">
        <v>38</v>
      </c>
      <c r="B23" s="23">
        <v>1</v>
      </c>
      <c r="C23" s="23">
        <v>9</v>
      </c>
      <c r="D23" s="23">
        <v>20</v>
      </c>
      <c r="E23" s="23">
        <v>254</v>
      </c>
      <c r="F23" s="23">
        <v>259</v>
      </c>
      <c r="G23" s="23">
        <v>110</v>
      </c>
      <c r="H23" s="23">
        <v>141</v>
      </c>
      <c r="I23" s="23">
        <v>193</v>
      </c>
      <c r="J23" s="24"/>
      <c r="K23" s="25">
        <v>987</v>
      </c>
      <c r="L23" s="26">
        <v>41</v>
      </c>
      <c r="M23" s="27">
        <v>2.6188707280832095</v>
      </c>
    </row>
    <row r="24" spans="1:13" s="5" customFormat="1" ht="15" customHeight="1">
      <c r="A24" s="22" t="s">
        <v>39</v>
      </c>
      <c r="B24" s="23"/>
      <c r="C24" s="23"/>
      <c r="D24" s="23"/>
      <c r="E24" s="23">
        <v>16</v>
      </c>
      <c r="F24" s="23">
        <v>25</v>
      </c>
      <c r="G24" s="23">
        <v>12</v>
      </c>
      <c r="H24" s="23">
        <v>4</v>
      </c>
      <c r="I24" s="23"/>
      <c r="J24" s="24"/>
      <c r="K24" s="25">
        <v>57</v>
      </c>
      <c r="L24" s="26"/>
      <c r="M24" s="27">
        <v>0.15124177457015497</v>
      </c>
    </row>
    <row r="25" spans="1:13" s="5" customFormat="1" ht="15" customHeight="1">
      <c r="A25" s="22" t="s">
        <v>40</v>
      </c>
      <c r="B25" s="23">
        <v>3</v>
      </c>
      <c r="C25" s="23">
        <v>4</v>
      </c>
      <c r="D25" s="23">
        <v>12</v>
      </c>
      <c r="E25" s="23">
        <v>41</v>
      </c>
      <c r="F25" s="23">
        <v>52</v>
      </c>
      <c r="G25" s="23">
        <v>42</v>
      </c>
      <c r="H25" s="23">
        <v>66</v>
      </c>
      <c r="I25" s="23">
        <v>61</v>
      </c>
      <c r="J25" s="24"/>
      <c r="K25" s="25">
        <v>281</v>
      </c>
      <c r="L25" s="26">
        <v>13</v>
      </c>
      <c r="M25" s="27">
        <v>0.7455954149862025</v>
      </c>
    </row>
    <row r="26" spans="1:13" s="5" customFormat="1" ht="15" customHeight="1">
      <c r="A26" s="22" t="s">
        <v>41</v>
      </c>
      <c r="B26" s="23">
        <v>1</v>
      </c>
      <c r="C26" s="23">
        <v>2</v>
      </c>
      <c r="D26" s="23">
        <v>1</v>
      </c>
      <c r="E26" s="23">
        <v>2</v>
      </c>
      <c r="F26" s="23">
        <v>1</v>
      </c>
      <c r="G26" s="23">
        <v>1</v>
      </c>
      <c r="H26" s="23">
        <v>1</v>
      </c>
      <c r="I26" s="23">
        <v>2</v>
      </c>
      <c r="J26" s="24"/>
      <c r="K26" s="25">
        <v>11</v>
      </c>
      <c r="L26" s="30"/>
      <c r="M26" s="27">
        <v>0.029187009127573764</v>
      </c>
    </row>
    <row r="27" spans="1:13" s="5" customFormat="1" ht="15" customHeight="1">
      <c r="A27" s="22" t="s">
        <v>42</v>
      </c>
      <c r="B27" s="23">
        <v>11</v>
      </c>
      <c r="C27" s="23">
        <v>4</v>
      </c>
      <c r="D27" s="23">
        <v>10</v>
      </c>
      <c r="E27" s="23">
        <v>114</v>
      </c>
      <c r="F27" s="23">
        <v>120</v>
      </c>
      <c r="G27" s="23">
        <v>101</v>
      </c>
      <c r="H27" s="23">
        <v>94</v>
      </c>
      <c r="I27" s="23">
        <v>42</v>
      </c>
      <c r="J27" s="24"/>
      <c r="K27" s="25">
        <v>496</v>
      </c>
      <c r="L27" s="30">
        <v>224</v>
      </c>
      <c r="M27" s="27">
        <v>1.3160687752069624</v>
      </c>
    </row>
    <row r="28" spans="1:13" s="5" customFormat="1" ht="15" customHeight="1">
      <c r="A28" s="22" t="s">
        <v>43</v>
      </c>
      <c r="B28" s="23"/>
      <c r="C28" s="23"/>
      <c r="D28" s="23"/>
      <c r="E28" s="23">
        <v>4</v>
      </c>
      <c r="F28" s="23">
        <v>4</v>
      </c>
      <c r="G28" s="23">
        <v>1</v>
      </c>
      <c r="H28" s="23">
        <v>11</v>
      </c>
      <c r="I28" s="23">
        <v>17</v>
      </c>
      <c r="J28" s="24"/>
      <c r="K28" s="25">
        <v>37</v>
      </c>
      <c r="L28" s="30"/>
      <c r="M28" s="27">
        <v>0.09817448524729357</v>
      </c>
    </row>
    <row r="29" spans="1:13" s="5" customFormat="1" ht="15" customHeight="1">
      <c r="A29" s="31" t="s">
        <v>44</v>
      </c>
      <c r="B29" s="23"/>
      <c r="C29" s="23"/>
      <c r="D29" s="23">
        <v>7</v>
      </c>
      <c r="E29" s="23">
        <v>7</v>
      </c>
      <c r="F29" s="23">
        <v>11</v>
      </c>
      <c r="G29" s="23">
        <v>4</v>
      </c>
      <c r="H29" s="23"/>
      <c r="I29" s="23"/>
      <c r="J29" s="24"/>
      <c r="K29" s="25">
        <v>29</v>
      </c>
      <c r="L29" s="30">
        <v>7</v>
      </c>
      <c r="M29" s="27">
        <v>0.07694756951814902</v>
      </c>
    </row>
    <row r="30" spans="1:13" s="5" customFormat="1" ht="15" customHeight="1">
      <c r="A30" s="31" t="s">
        <v>45</v>
      </c>
      <c r="B30" s="23">
        <v>1</v>
      </c>
      <c r="C30" s="23"/>
      <c r="D30" s="23"/>
      <c r="E30" s="23">
        <v>10</v>
      </c>
      <c r="F30" s="23">
        <v>29</v>
      </c>
      <c r="G30" s="23">
        <v>13</v>
      </c>
      <c r="H30" s="23">
        <v>11</v>
      </c>
      <c r="I30" s="23">
        <v>3</v>
      </c>
      <c r="J30" s="24"/>
      <c r="K30" s="25">
        <v>67</v>
      </c>
      <c r="L30" s="30"/>
      <c r="M30" s="27">
        <v>0.17777541923158566</v>
      </c>
    </row>
    <row r="31" spans="1:13" s="5" customFormat="1" ht="15" customHeight="1">
      <c r="A31" s="31" t="s">
        <v>46</v>
      </c>
      <c r="B31" s="23"/>
      <c r="C31" s="23">
        <v>1</v>
      </c>
      <c r="D31" s="23"/>
      <c r="E31" s="23">
        <v>5</v>
      </c>
      <c r="F31" s="23">
        <v>7</v>
      </c>
      <c r="G31" s="23">
        <v>7</v>
      </c>
      <c r="H31" s="23">
        <v>3</v>
      </c>
      <c r="I31" s="23">
        <v>4</v>
      </c>
      <c r="J31" s="24"/>
      <c r="K31" s="25">
        <v>27</v>
      </c>
      <c r="L31" s="30">
        <v>4</v>
      </c>
      <c r="M31" s="27">
        <v>0.07164084058586287</v>
      </c>
    </row>
    <row r="32" spans="1:13" s="5" customFormat="1" ht="15" customHeight="1">
      <c r="A32" s="32" t="s">
        <v>47</v>
      </c>
      <c r="B32" s="33">
        <v>668</v>
      </c>
      <c r="C32" s="33">
        <v>380</v>
      </c>
      <c r="D32" s="33">
        <v>686</v>
      </c>
      <c r="E32" s="33">
        <v>8883</v>
      </c>
      <c r="F32" s="33">
        <v>6683</v>
      </c>
      <c r="G32" s="33">
        <v>5809</v>
      </c>
      <c r="H32" s="33">
        <v>7767</v>
      </c>
      <c r="I32" s="33">
        <v>6812</v>
      </c>
      <c r="J32" s="33">
        <v>0</v>
      </c>
      <c r="K32" s="42">
        <v>37688</v>
      </c>
      <c r="L32" s="44">
        <v>7332</v>
      </c>
      <c r="M32" s="43">
        <v>100</v>
      </c>
    </row>
    <row r="33" spans="1:13" s="5" customFormat="1" ht="11.25" customHeight="1">
      <c r="A33" s="36" t="s">
        <v>48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  <c r="M33" s="37"/>
    </row>
    <row r="34" spans="1:13" s="5" customFormat="1" ht="10.5" customHeight="1">
      <c r="A34" s="36" t="s">
        <v>49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8"/>
      <c r="M34" s="37"/>
    </row>
    <row r="35" spans="1:13" s="5" customFormat="1" ht="10.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  <c r="M35" s="37"/>
    </row>
    <row r="36" spans="1:13" s="5" customFormat="1" ht="10.5" customHeight="1">
      <c r="A36" s="40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37"/>
    </row>
  </sheetData>
  <sheetProtection/>
  <printOptions/>
  <pageMargins left="0.4330708661417323" right="0.11811023622047245" top="0.48" bottom="0.2755905511811024" header="0.25" footer="0.2755905511811024"/>
  <pageSetup fitToHeight="1" fitToWidth="1" horizontalDpi="300" verticalDpi="300" orientation="landscape" paperSize="9" scale="88" r:id="rId1"/>
  <headerFooter alignWithMargins="0">
    <oddHeader>&amp;R&amp;F</oddHeader>
    <oddFooter>&amp;LComune di Bologna - Dipartimento Programmazione - Settore Statistica&amp;CComune di Bologna - Dipartimento Programmazione, Settore Statistica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Brigitta Guarasci</cp:lastModifiedBy>
  <cp:lastPrinted>2020-10-22T11:43:25Z</cp:lastPrinted>
  <dcterms:created xsi:type="dcterms:W3CDTF">2019-07-11T09:06:54Z</dcterms:created>
  <dcterms:modified xsi:type="dcterms:W3CDTF">2022-11-07T15:09:49Z</dcterms:modified>
  <cp:category/>
  <cp:version/>
  <cp:contentType/>
  <cp:contentStatus/>
</cp:coreProperties>
</file>