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072" windowWidth="19236" windowHeight="6132" activeTab="0"/>
  </bookViews>
  <sheets>
    <sheet name="Tavola" sheetId="1" r:id="rId1"/>
    <sheet name="G01" sheetId="2" r:id="rId2"/>
    <sheet name="Grafico" sheetId="3" state="hidden" r:id="rId3"/>
  </sheets>
  <definedNames>
    <definedName name="Anno_fine_tavola">#REF!</definedName>
    <definedName name="Anno_inizio_banca_dati">#REF!</definedName>
    <definedName name="_xlnm.Print_Area" localSheetId="0">'Tavola'!$A$1:$E$31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<sst xmlns="http://schemas.openxmlformats.org/spreadsheetml/2006/main" count="31" uniqueCount="21">
  <si>
    <t>1999</t>
  </si>
  <si>
    <t>2000</t>
  </si>
  <si>
    <t>2001</t>
  </si>
  <si>
    <t>2002</t>
  </si>
  <si>
    <t>Anno</t>
  </si>
  <si>
    <t>2003</t>
  </si>
  <si>
    <t>Comune di Bologna</t>
  </si>
  <si>
    <t>Autovetture Prov.BO</t>
  </si>
  <si>
    <t>Autovetture Com.BO</t>
  </si>
  <si>
    <t>Tasso di motorizzazione</t>
  </si>
  <si>
    <t>Autovetture per 100 abitanti</t>
  </si>
  <si>
    <t>Pop31/12 da movimento</t>
  </si>
  <si>
    <t>provincia</t>
  </si>
  <si>
    <t>comune</t>
  </si>
  <si>
    <t>2004</t>
  </si>
  <si>
    <t xml:space="preserve">Fonte: Ns. elaborazione su dati A.C.I. </t>
  </si>
  <si>
    <t>ATTENZIONE: RETTIFICARE POPOLAZIONE DA MOVIMENTO ANCHE INDIETRO!</t>
  </si>
  <si>
    <t>Nota bene: i dati 2011, 2012 e 2013 risentono delle rettifiche della popolazione sulla base delle risultanze del Censimento generale della popolazione</t>
  </si>
  <si>
    <t>Città metropolitana di Bologna</t>
  </si>
  <si>
    <t>dal 1996 al 2018</t>
  </si>
  <si>
    <t>Tasso di motorizzazione - autovetture per 100 abitanti - nel comune di Bologna e nella città metropolitana di Bologna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</si>
</sst>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0"/>
    <numFmt numFmtId="193" formatCode="0.0"/>
    <numFmt numFmtId="194" formatCode="0.0000"/>
    <numFmt numFmtId="195" formatCode="&quot;L.&quot;#,##0"/>
    <numFmt numFmtId="196" formatCode="0.000"/>
    <numFmt numFmtId="197" formatCode="\(\2\)"/>
    <numFmt numFmtId="198" formatCode="\ \ \ \ \ \ \ \ \ \ \ \ \ \ \ \ @"/>
    <numFmt numFmtId="199" formatCode="\ \ \ \ \ @"/>
    <numFmt numFmtId="200" formatCode="0.0%"/>
    <numFmt numFmtId="201" formatCode="\ \ \ \ \ \ \ \ \ \ \ \ \ \ \ \ \ \ @"/>
    <numFmt numFmtId="202" formatCode="\ \ \ @"/>
    <numFmt numFmtId="203" formatCode="#,##0.000"/>
    <numFmt numFmtId="204" formatCode="#,##0.0"/>
    <numFmt numFmtId="205" formatCode="0\ \ \ \ \ \ \ \ \ \ \ \ \ \ "/>
    <numFmt numFmtId="206" formatCode="0.0\ \ \ \ \ \ \ \ \ "/>
    <numFmt numFmtId="207" formatCode="0\ \ \ \ \ \ \ \ \ "/>
    <numFmt numFmtId="208" formatCode="0.0000000"/>
    <numFmt numFmtId="209" formatCode="0.000000"/>
    <numFmt numFmtId="210" formatCode="0.00000"/>
  </numFmts>
  <fonts count="53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10"/>
      <name val="Arial"/>
      <family val="2"/>
    </font>
    <font>
      <sz val="9"/>
      <color indexed="10"/>
      <name val="Helvetica-Narrow"/>
      <family val="2"/>
    </font>
    <font>
      <i/>
      <sz val="9"/>
      <name val="Helvetica-Narrow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Helvetica-Narrow"/>
      <family val="2"/>
    </font>
    <font>
      <b/>
      <sz val="9"/>
      <color indexed="10"/>
      <name val="Helvetica-Narrow"/>
      <family val="0"/>
    </font>
    <font>
      <sz val="9.5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5" fillId="0" borderId="0" applyNumberFormat="0" applyAlignment="0" applyProtection="0"/>
    <xf numFmtId="195" fontId="0" fillId="0" borderId="4" applyNumberFormat="0" applyAlignment="0" applyProtection="0"/>
    <xf numFmtId="195" fontId="0" fillId="0" borderId="5" applyNumberFormat="0" applyAlignment="0" applyProtection="0"/>
    <xf numFmtId="0" fontId="41" fillId="28" borderId="1" applyNumberFormat="0" applyAlignment="0" applyProtection="0"/>
    <xf numFmtId="4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0" fillId="30" borderId="6" applyNumberFormat="0" applyFont="0" applyAlignment="0" applyProtection="0"/>
    <xf numFmtId="195" fontId="6" fillId="0" borderId="0" applyNumberFormat="0" applyAlignment="0" applyProtection="0"/>
    <xf numFmtId="0" fontId="43" fillId="20" borderId="7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195" fontId="7" fillId="0" borderId="0" applyNumberFormat="0" applyProtection="0">
      <alignment horizontal="left"/>
    </xf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95" fontId="0" fillId="0" borderId="12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95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95" fontId="5" fillId="0" borderId="0" xfId="42" applyNumberFormat="1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195" fontId="9" fillId="0" borderId="12" xfId="0" applyNumberFormat="1" applyFont="1" applyBorder="1" applyAlignment="1" applyProtection="1">
      <alignment/>
      <protection locked="0"/>
    </xf>
    <xf numFmtId="3" fontId="0" fillId="0" borderId="12" xfId="0" applyNumberFormat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204" fontId="0" fillId="0" borderId="0" xfId="0" applyNumberFormat="1" applyAlignment="1">
      <alignment horizontal="center"/>
    </xf>
    <xf numFmtId="204" fontId="0" fillId="0" borderId="12" xfId="0" applyNumberForma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8" fillId="0" borderId="0" xfId="49" applyFont="1">
      <alignment/>
      <protection/>
    </xf>
    <xf numFmtId="0" fontId="11" fillId="0" borderId="0" xfId="49" applyFont="1" applyFill="1" applyBorder="1">
      <alignment/>
      <protection/>
    </xf>
    <xf numFmtId="0" fontId="12" fillId="33" borderId="0" xfId="49" applyFont="1" applyFill="1" applyBorder="1">
      <alignment/>
      <protection/>
    </xf>
    <xf numFmtId="204" fontId="13" fillId="34" borderId="0" xfId="49" applyNumberFormat="1" applyFont="1" applyFill="1" applyBorder="1" applyAlignment="1">
      <alignment horizontal="right"/>
      <protection/>
    </xf>
    <xf numFmtId="204" fontId="13" fillId="35" borderId="0" xfId="49" applyNumberFormat="1" applyFont="1" applyFill="1" applyBorder="1" applyAlignment="1">
      <alignment horizontal="right"/>
      <protection/>
    </xf>
    <xf numFmtId="0" fontId="14" fillId="0" borderId="0" xfId="0" applyFont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3" fontId="0" fillId="0" borderId="13" xfId="0" applyNumberFormat="1" applyBorder="1" applyAlignment="1">
      <alignment vertical="center"/>
    </xf>
    <xf numFmtId="204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15" fillId="0" borderId="0" xfId="0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93" fontId="8" fillId="0" borderId="0" xfId="49" applyNumberFormat="1" applyFont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vertical="top"/>
    </xf>
    <xf numFmtId="0" fontId="9" fillId="0" borderId="0" xfId="0" applyFont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'G01'!$B$28</c:f>
              <c:strCache>
                <c:ptCount val="1"/>
                <c:pt idx="0">
                  <c:v>Comune di Bologna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'G01'!$C$27:$Y$27</c:f>
              <c:numCache/>
            </c:numRef>
          </c:cat>
          <c:val>
            <c:numRef>
              <c:f>'G01'!$C$28:$Y$28</c:f>
              <c:numCache/>
            </c:numRef>
          </c:val>
        </c:ser>
        <c:ser>
          <c:idx val="0"/>
          <c:order val="1"/>
          <c:tx>
            <c:strRef>
              <c:f>'G01'!$B$29</c:f>
              <c:strCache>
                <c:ptCount val="1"/>
                <c:pt idx="0">
                  <c:v>Città metropolitana di Bologna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'G01'!$C$27:$Y$27</c:f>
              <c:numCache/>
            </c:numRef>
          </c:cat>
          <c:val>
            <c:numRef>
              <c:f>'G01'!$C$29:$Y$29</c:f>
              <c:numCache/>
            </c:numRef>
          </c:val>
        </c:ser>
        <c:axId val="41251326"/>
        <c:axId val="35717615"/>
      </c:barChart>
      <c:dateAx>
        <c:axId val="412513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1761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5717615"/>
        <c:scaling>
          <c:orientation val="minMax"/>
          <c:max val="65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51326"/>
        <c:crossesAt val="1"/>
        <c:crossBetween val="between"/>
        <c:dispUnits/>
        <c:minorUnit val="0.2"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04325"/>
          <c:w val="0.141"/>
          <c:h val="0.08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Grafico!$B$28</c:f>
              <c:strCache>
                <c:ptCount val="1"/>
                <c:pt idx="0">
                  <c:v>Comune di Bologna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Grafico!$C$27:$S$27</c:f>
              <c:numCache/>
            </c:numRef>
          </c:cat>
          <c:val>
            <c:numRef>
              <c:f>Grafico!$C$28:$S$28</c:f>
              <c:numCache/>
            </c:numRef>
          </c:val>
        </c:ser>
        <c:ser>
          <c:idx val="0"/>
          <c:order val="1"/>
          <c:tx>
            <c:strRef>
              <c:f>Grafico!$B$29</c:f>
              <c:strCache>
                <c:ptCount val="1"/>
                <c:pt idx="0">
                  <c:v>Città metropolitana di Bologna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Grafico!$C$27:$S$27</c:f>
              <c:numCache/>
            </c:numRef>
          </c:cat>
          <c:val>
            <c:numRef>
              <c:f>Grafico!$C$29:$S$29</c:f>
              <c:numCache/>
            </c:numRef>
          </c:val>
        </c:ser>
        <c:axId val="53023080"/>
        <c:axId val="7445673"/>
      </c:barChart>
      <c:dateAx>
        <c:axId val="530230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4567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7445673"/>
        <c:scaling>
          <c:orientation val="minMax"/>
          <c:max val="7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23080"/>
        <c:crossesAt val="1"/>
        <c:crossBetween val="between"/>
        <c:dispUnits/>
        <c:minorUnit val="0.2"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375"/>
          <c:y val="0.04125"/>
          <c:w val="0.28675"/>
          <c:h val="0.104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831532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9525</xdr:rowOff>
    </xdr:from>
    <xdr:to>
      <xdr:col>24</xdr:col>
      <xdr:colOff>485775</xdr:colOff>
      <xdr:row>24</xdr:row>
      <xdr:rowOff>95250</xdr:rowOff>
    </xdr:to>
    <xdr:graphicFrame>
      <xdr:nvGraphicFramePr>
        <xdr:cNvPr id="1" name="Grafico 1"/>
        <xdr:cNvGraphicFramePr/>
      </xdr:nvGraphicFramePr>
      <xdr:xfrm>
        <a:off x="133350" y="495300"/>
        <a:ext cx="138398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18</xdr:col>
      <xdr:colOff>485775</xdr:colOff>
      <xdr:row>24</xdr:row>
      <xdr:rowOff>95250</xdr:rowOff>
    </xdr:to>
    <xdr:graphicFrame>
      <xdr:nvGraphicFramePr>
        <xdr:cNvPr id="1" name="Grafico 1"/>
        <xdr:cNvGraphicFramePr/>
      </xdr:nvGraphicFramePr>
      <xdr:xfrm>
        <a:off x="133350" y="495300"/>
        <a:ext cx="107537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selection activeCell="A1" sqref="A1"/>
    </sheetView>
  </sheetViews>
  <sheetFormatPr defaultColWidth="9.125" defaultRowHeight="12"/>
  <cols>
    <col min="1" max="3" width="36.375" style="7" customWidth="1"/>
    <col min="4" max="4" width="10.25390625" style="5" customWidth="1"/>
    <col min="5" max="5" width="2.875" style="5" customWidth="1"/>
    <col min="6" max="9" width="12.375" style="5" hidden="1" customWidth="1"/>
    <col min="10" max="13" width="0" style="5" hidden="1" customWidth="1"/>
    <col min="14" max="16384" width="9.125" style="5" customWidth="1"/>
  </cols>
  <sheetData>
    <row r="1" spans="1:6" ht="19.5" customHeight="1">
      <c r="A1" s="8" t="s">
        <v>20</v>
      </c>
      <c r="F1" s="34" t="s">
        <v>16</v>
      </c>
    </row>
    <row r="2" spans="1:9" s="2" customFormat="1" ht="19.5" customHeight="1">
      <c r="A2" s="9" t="s">
        <v>19</v>
      </c>
      <c r="B2" s="1"/>
      <c r="C2" s="11"/>
      <c r="H2" s="42" t="s">
        <v>11</v>
      </c>
      <c r="I2" s="42"/>
    </row>
    <row r="3" spans="1:9" ht="24.75" customHeight="1">
      <c r="A3" s="30" t="s">
        <v>4</v>
      </c>
      <c r="B3" s="12" t="s">
        <v>6</v>
      </c>
      <c r="C3" s="12" t="s">
        <v>18</v>
      </c>
      <c r="F3" s="14" t="s">
        <v>8</v>
      </c>
      <c r="G3" s="14" t="s">
        <v>7</v>
      </c>
      <c r="H3" s="14" t="s">
        <v>13</v>
      </c>
      <c r="I3" s="14" t="s">
        <v>12</v>
      </c>
    </row>
    <row r="4" spans="1:7" s="6" customFormat="1" ht="3.75" customHeight="1">
      <c r="A4" s="4"/>
      <c r="B4" s="4"/>
      <c r="C4" s="4"/>
      <c r="G4" s="15"/>
    </row>
    <row r="5" spans="1:9" s="6" customFormat="1" ht="13.5" customHeight="1">
      <c r="A5" s="29">
        <v>1996</v>
      </c>
      <c r="B5" s="17">
        <f aca="true" t="shared" si="0" ref="B5:C7">F5/H5*100</f>
        <v>56.08148809771094</v>
      </c>
      <c r="C5" s="17">
        <f t="shared" si="0"/>
        <v>59.271475439424805</v>
      </c>
      <c r="F5" s="15">
        <v>215990</v>
      </c>
      <c r="G5" s="15">
        <v>538559</v>
      </c>
      <c r="H5" s="26">
        <v>385136</v>
      </c>
      <c r="I5" s="26">
        <v>908631</v>
      </c>
    </row>
    <row r="6" spans="1:9" s="6" customFormat="1" ht="13.5" customHeight="1">
      <c r="A6" s="29">
        <v>1997</v>
      </c>
      <c r="B6" s="17">
        <f t="shared" si="0"/>
        <v>55.61351987304598</v>
      </c>
      <c r="C6" s="17">
        <f t="shared" si="0"/>
        <v>59.037791856515476</v>
      </c>
      <c r="F6" s="15">
        <v>213423</v>
      </c>
      <c r="G6" s="15">
        <v>537594</v>
      </c>
      <c r="H6" s="26">
        <v>383761</v>
      </c>
      <c r="I6" s="26">
        <v>910593</v>
      </c>
    </row>
    <row r="7" spans="1:9" s="6" customFormat="1" ht="13.5" customHeight="1">
      <c r="A7" s="29">
        <v>1998</v>
      </c>
      <c r="B7" s="17">
        <f t="shared" si="0"/>
        <v>56.51926933084821</v>
      </c>
      <c r="C7" s="17">
        <f t="shared" si="0"/>
        <v>59.80786732068876</v>
      </c>
      <c r="F7" s="15">
        <v>215907</v>
      </c>
      <c r="G7" s="15">
        <v>546117</v>
      </c>
      <c r="H7" s="26">
        <v>382006</v>
      </c>
      <c r="I7" s="26">
        <v>913119</v>
      </c>
    </row>
    <row r="8" spans="1:9" ht="13.5" customHeight="1">
      <c r="A8" s="4" t="s">
        <v>0</v>
      </c>
      <c r="B8" s="17">
        <f aca="true" t="shared" si="1" ref="B8:C12">F8/H8*100</f>
        <v>56.90088965030525</v>
      </c>
      <c r="C8" s="17">
        <f t="shared" si="1"/>
        <v>59.7750542464917</v>
      </c>
      <c r="F8" s="15">
        <v>216884</v>
      </c>
      <c r="G8" s="15">
        <v>548203</v>
      </c>
      <c r="H8" s="26">
        <v>381161</v>
      </c>
      <c r="I8" s="26">
        <v>917110</v>
      </c>
    </row>
    <row r="9" spans="1:9" ht="13.5" customHeight="1">
      <c r="A9" s="4" t="s">
        <v>1</v>
      </c>
      <c r="B9" s="17">
        <f t="shared" si="1"/>
        <v>56.50561632154625</v>
      </c>
      <c r="C9" s="17">
        <f t="shared" si="1"/>
        <v>59.588656990347175</v>
      </c>
      <c r="F9" s="15">
        <v>214701</v>
      </c>
      <c r="G9" s="15">
        <v>549352</v>
      </c>
      <c r="H9" s="26">
        <v>379964</v>
      </c>
      <c r="I9" s="26">
        <v>921907</v>
      </c>
    </row>
    <row r="10" spans="1:12" ht="13.5" customHeight="1">
      <c r="A10" s="4" t="s">
        <v>2</v>
      </c>
      <c r="B10" s="17">
        <f t="shared" si="1"/>
        <v>57.96205344486355</v>
      </c>
      <c r="C10" s="17">
        <f t="shared" si="1"/>
        <v>60.54225526858612</v>
      </c>
      <c r="F10" s="16">
        <v>214670</v>
      </c>
      <c r="G10" s="15">
        <v>553846</v>
      </c>
      <c r="H10" s="26">
        <v>370363</v>
      </c>
      <c r="I10" s="26">
        <v>914809</v>
      </c>
      <c r="K10" s="40"/>
      <c r="L10" s="39"/>
    </row>
    <row r="11" spans="1:12" ht="13.5" customHeight="1">
      <c r="A11" s="10" t="s">
        <v>3</v>
      </c>
      <c r="B11" s="17">
        <f t="shared" si="1"/>
        <v>57.30983491413283</v>
      </c>
      <c r="C11" s="17">
        <f t="shared" si="1"/>
        <v>60.061707011483456</v>
      </c>
      <c r="F11" s="16">
        <v>213776</v>
      </c>
      <c r="G11" s="16">
        <v>556554</v>
      </c>
      <c r="H11" s="26">
        <v>373018</v>
      </c>
      <c r="I11" s="26">
        <v>926637</v>
      </c>
      <c r="K11" s="40"/>
      <c r="L11" s="39"/>
    </row>
    <row r="12" spans="1:12" ht="13.5" customHeight="1">
      <c r="A12" s="10" t="s">
        <v>5</v>
      </c>
      <c r="B12" s="17">
        <f t="shared" si="1"/>
        <v>56.80852601736365</v>
      </c>
      <c r="C12" s="17">
        <f t="shared" si="1"/>
        <v>59.92076861290526</v>
      </c>
      <c r="F12" s="15">
        <v>212202</v>
      </c>
      <c r="G12" s="16">
        <v>560249</v>
      </c>
      <c r="H12" s="26">
        <v>373539</v>
      </c>
      <c r="I12" s="26">
        <v>934983</v>
      </c>
      <c r="K12" s="40"/>
      <c r="L12" s="39"/>
    </row>
    <row r="13" spans="1:12" ht="13.5" customHeight="1">
      <c r="A13" s="10" t="s">
        <v>14</v>
      </c>
      <c r="B13" s="31">
        <f>F13/H13*100</f>
        <v>55.12746210856647</v>
      </c>
      <c r="C13" s="31">
        <f>G13/I13*100</f>
        <v>58.653898085030455</v>
      </c>
      <c r="F13" s="16">
        <v>206411</v>
      </c>
      <c r="G13" s="16">
        <v>553867</v>
      </c>
      <c r="H13" s="26">
        <v>374425</v>
      </c>
      <c r="I13" s="26">
        <v>944297</v>
      </c>
      <c r="K13" s="40"/>
      <c r="L13" s="39"/>
    </row>
    <row r="14" spans="1:12" ht="13.5" customHeight="1">
      <c r="A14" s="33">
        <v>2005</v>
      </c>
      <c r="B14" s="31">
        <f>F14/H14*100</f>
        <v>54.63032083544039</v>
      </c>
      <c r="C14" s="31">
        <f>G14/I14*100</f>
        <v>58.76987866185877</v>
      </c>
      <c r="F14" s="16">
        <v>204177</v>
      </c>
      <c r="G14" s="16">
        <v>558211</v>
      </c>
      <c r="H14" s="26">
        <v>373743</v>
      </c>
      <c r="I14" s="26">
        <v>949825</v>
      </c>
      <c r="K14" s="40"/>
      <c r="L14" s="39"/>
    </row>
    <row r="15" spans="1:12" ht="13.5" customHeight="1">
      <c r="A15" s="33">
        <v>2006</v>
      </c>
      <c r="B15" s="31">
        <f aca="true" t="shared" si="2" ref="B15:C18">F15/H15*100</f>
        <v>53.9573649021784</v>
      </c>
      <c r="C15" s="31">
        <f t="shared" si="2"/>
        <v>58.627689639063064</v>
      </c>
      <c r="F15" s="16">
        <v>201275</v>
      </c>
      <c r="G15" s="16">
        <v>559708</v>
      </c>
      <c r="H15" s="26">
        <v>373026</v>
      </c>
      <c r="I15" s="26">
        <v>954682</v>
      </c>
      <c r="K15" s="41"/>
      <c r="L15" s="39"/>
    </row>
    <row r="16" spans="1:12" ht="13.5" customHeight="1">
      <c r="A16" s="33">
        <v>2007</v>
      </c>
      <c r="B16" s="31">
        <f t="shared" si="2"/>
        <v>53.526068082180004</v>
      </c>
      <c r="C16" s="31">
        <f t="shared" si="2"/>
        <v>58.27301638670891</v>
      </c>
      <c r="F16" s="16">
        <v>199254</v>
      </c>
      <c r="G16" s="16">
        <v>561795</v>
      </c>
      <c r="H16" s="26">
        <v>372256</v>
      </c>
      <c r="I16" s="26">
        <v>964074</v>
      </c>
      <c r="K16" s="41"/>
      <c r="L16" s="39"/>
    </row>
    <row r="17" spans="1:12" ht="13.5" customHeight="1">
      <c r="A17" s="33">
        <v>2008</v>
      </c>
      <c r="B17" s="31">
        <f t="shared" si="2"/>
        <v>52.69080182640607</v>
      </c>
      <c r="C17" s="31">
        <f t="shared" si="2"/>
        <v>57.875790713755215</v>
      </c>
      <c r="F17" s="16">
        <v>197561</v>
      </c>
      <c r="G17" s="16">
        <v>564969</v>
      </c>
      <c r="H17" s="26">
        <v>374944</v>
      </c>
      <c r="I17" s="26">
        <v>976175</v>
      </c>
      <c r="K17" s="41"/>
      <c r="L17" s="39"/>
    </row>
    <row r="18" spans="1:12" ht="13.5" customHeight="1">
      <c r="A18" s="33">
        <v>2009</v>
      </c>
      <c r="B18" s="31">
        <f t="shared" si="2"/>
        <v>52.20269338847356</v>
      </c>
      <c r="C18" s="31">
        <f t="shared" si="2"/>
        <v>57.690111770096166</v>
      </c>
      <c r="F18" s="16">
        <v>196919</v>
      </c>
      <c r="G18" s="16">
        <v>567868</v>
      </c>
      <c r="H18" s="26">
        <v>377220</v>
      </c>
      <c r="I18" s="26">
        <v>984342</v>
      </c>
      <c r="K18" s="41"/>
      <c r="L18" s="39"/>
    </row>
    <row r="19" spans="1:12" ht="13.5" customHeight="1">
      <c r="A19" s="33">
        <v>2010</v>
      </c>
      <c r="B19" s="31">
        <f>F19/H19*100</f>
        <v>51.68143594761443</v>
      </c>
      <c r="C19" s="31">
        <f>G19/I19*100</f>
        <v>57.70109403543013</v>
      </c>
      <c r="F19" s="16">
        <v>196483</v>
      </c>
      <c r="G19" s="16">
        <v>572351</v>
      </c>
      <c r="H19" s="26">
        <v>380181</v>
      </c>
      <c r="I19" s="26">
        <v>991924</v>
      </c>
      <c r="K19" s="41"/>
      <c r="L19" s="39"/>
    </row>
    <row r="20" spans="1:12" ht="13.5" customHeight="1">
      <c r="A20" s="33">
        <v>2011</v>
      </c>
      <c r="B20" s="31">
        <f>F20/H20*100</f>
        <v>53.49359155707515</v>
      </c>
      <c r="C20" s="31">
        <f>G20/I20*100</f>
        <v>59.33110189713059</v>
      </c>
      <c r="F20" s="16">
        <v>198542</v>
      </c>
      <c r="G20" s="16">
        <v>579103</v>
      </c>
      <c r="H20" s="26">
        <v>371151</v>
      </c>
      <c r="I20" s="26">
        <v>976053</v>
      </c>
      <c r="K20" s="41"/>
      <c r="L20" s="39"/>
    </row>
    <row r="21" spans="1:12" ht="13.5" customHeight="1">
      <c r="A21" s="33">
        <v>2012</v>
      </c>
      <c r="B21" s="31">
        <f aca="true" t="shared" si="3" ref="B21:C23">F21/H21*100</f>
        <v>51.73985576733616</v>
      </c>
      <c r="C21" s="31">
        <f t="shared" si="3"/>
        <v>58.640369604342865</v>
      </c>
      <c r="F21" s="16">
        <v>196940</v>
      </c>
      <c r="G21" s="16">
        <v>580939</v>
      </c>
      <c r="H21" s="26">
        <v>380635</v>
      </c>
      <c r="I21" s="26">
        <v>990681</v>
      </c>
      <c r="K21" s="41"/>
      <c r="L21" s="39"/>
    </row>
    <row r="22" spans="1:12" ht="13.5" customHeight="1">
      <c r="A22" s="33">
        <v>2013</v>
      </c>
      <c r="B22" s="31">
        <f t="shared" si="3"/>
        <v>50.60202705868267</v>
      </c>
      <c r="C22" s="31">
        <f t="shared" si="3"/>
        <v>57.8942637114576</v>
      </c>
      <c r="F22" s="16">
        <v>194414</v>
      </c>
      <c r="G22" s="16">
        <v>579620</v>
      </c>
      <c r="H22" s="26">
        <v>384202</v>
      </c>
      <c r="I22" s="26">
        <v>1001170</v>
      </c>
      <c r="K22" s="41"/>
      <c r="L22" s="39"/>
    </row>
    <row r="23" spans="1:12" ht="13.5" customHeight="1">
      <c r="A23" s="33">
        <v>2014</v>
      </c>
      <c r="B23" s="31">
        <f t="shared" si="3"/>
        <v>50.966774647121426</v>
      </c>
      <c r="C23" s="31">
        <f t="shared" si="3"/>
        <v>58.18337327732214</v>
      </c>
      <c r="F23" s="16">
        <v>196824</v>
      </c>
      <c r="G23" s="16">
        <v>584349</v>
      </c>
      <c r="H23" s="26">
        <v>386181</v>
      </c>
      <c r="I23" s="26">
        <v>1004323</v>
      </c>
      <c r="K23" s="41"/>
      <c r="L23" s="39"/>
    </row>
    <row r="24" spans="1:12" ht="13.5" customHeight="1">
      <c r="A24" s="33">
        <v>2015</v>
      </c>
      <c r="B24" s="31">
        <f aca="true" t="shared" si="4" ref="B24:C27">F24/H24*100</f>
        <v>51.45100513884183</v>
      </c>
      <c r="C24" s="31">
        <f t="shared" si="4"/>
        <v>58.72398046988013</v>
      </c>
      <c r="F24" s="16">
        <v>198942</v>
      </c>
      <c r="G24" s="16">
        <v>590664</v>
      </c>
      <c r="H24" s="26">
        <v>386663</v>
      </c>
      <c r="I24" s="26">
        <v>1005831</v>
      </c>
      <c r="K24" s="41"/>
      <c r="L24" s="39"/>
    </row>
    <row r="25" spans="1:12" ht="13.5" customHeight="1">
      <c r="A25" s="33">
        <v>2016</v>
      </c>
      <c r="B25" s="31">
        <f t="shared" si="4"/>
        <v>51.87103950644622</v>
      </c>
      <c r="C25" s="31">
        <f t="shared" si="4"/>
        <v>59.279238216030365</v>
      </c>
      <c r="F25" s="16">
        <v>201450</v>
      </c>
      <c r="G25" s="16">
        <v>598252</v>
      </c>
      <c r="H25" s="26">
        <v>388367</v>
      </c>
      <c r="I25" s="26">
        <v>1009210</v>
      </c>
      <c r="K25" s="41"/>
      <c r="L25" s="39"/>
    </row>
    <row r="26" spans="1:12" ht="13.5" customHeight="1">
      <c r="A26" s="33">
        <v>2017</v>
      </c>
      <c r="B26" s="31">
        <f>F26/H26*100</f>
        <v>53.019953193358695</v>
      </c>
      <c r="C26" s="31">
        <f>G26/I26*100</f>
        <v>60.2873950227976</v>
      </c>
      <c r="F26" s="16">
        <v>206386</v>
      </c>
      <c r="G26" s="16">
        <v>609681</v>
      </c>
      <c r="H26" s="26">
        <v>389261</v>
      </c>
      <c r="I26" s="26">
        <v>1011291</v>
      </c>
      <c r="K26" s="41"/>
      <c r="L26" s="39"/>
    </row>
    <row r="27" spans="1:12" ht="13.5" customHeight="1">
      <c r="A27" s="32">
        <v>2018</v>
      </c>
      <c r="B27" s="18">
        <f t="shared" si="4"/>
        <v>53.11850418292221</v>
      </c>
      <c r="C27" s="18">
        <f t="shared" si="4"/>
        <v>60.67075424371119</v>
      </c>
      <c r="F27" s="16">
        <v>207500</v>
      </c>
      <c r="G27" s="16">
        <v>615577</v>
      </c>
      <c r="H27" s="26">
        <v>390636</v>
      </c>
      <c r="I27" s="26">
        <v>1014619</v>
      </c>
      <c r="K27" s="41"/>
      <c r="L27" s="39"/>
    </row>
    <row r="28" spans="1:3" ht="12" customHeight="1">
      <c r="A28" s="19" t="s">
        <v>15</v>
      </c>
      <c r="B28" s="4"/>
      <c r="C28" s="4"/>
    </row>
    <row r="29" spans="1:7" ht="12" customHeight="1">
      <c r="A29" s="35" t="s">
        <v>17</v>
      </c>
      <c r="B29" s="4"/>
      <c r="C29" s="4"/>
      <c r="F29" s="37"/>
      <c r="G29" s="37"/>
    </row>
    <row r="30" spans="1:9" ht="12" customHeight="1">
      <c r="A30" s="13"/>
      <c r="B30" s="27"/>
      <c r="C30" s="10"/>
      <c r="G30" s="28"/>
      <c r="I30" s="28"/>
    </row>
    <row r="31" spans="1:9" ht="12" customHeight="1">
      <c r="A31" s="3"/>
      <c r="B31" s="4"/>
      <c r="C31" s="27"/>
      <c r="G31" s="6"/>
      <c r="I31" s="6"/>
    </row>
    <row r="32" spans="1:9" ht="12" customHeight="1">
      <c r="A32" s="3"/>
      <c r="B32" s="4"/>
      <c r="C32" s="10"/>
      <c r="G32" s="16"/>
      <c r="I32" s="26"/>
    </row>
    <row r="33" spans="1:9" ht="12" customHeight="1">
      <c r="A33" s="3"/>
      <c r="B33" s="4"/>
      <c r="C33" s="10"/>
      <c r="G33" s="16"/>
      <c r="I33" s="26"/>
    </row>
    <row r="34" spans="1:9" ht="12" customHeight="1">
      <c r="A34" s="3"/>
      <c r="B34" s="4"/>
      <c r="C34" s="10"/>
      <c r="G34" s="16"/>
      <c r="I34" s="26"/>
    </row>
    <row r="35" spans="1:9" ht="12" customHeight="1">
      <c r="A35" s="3"/>
      <c r="B35" s="4"/>
      <c r="C35" s="10"/>
      <c r="G35" s="16"/>
      <c r="I35" s="26"/>
    </row>
    <row r="36" spans="1:9" ht="12" customHeight="1">
      <c r="A36" s="3"/>
      <c r="B36" s="4"/>
      <c r="C36" s="10"/>
      <c r="G36" s="16"/>
      <c r="I36" s="26"/>
    </row>
    <row r="37" spans="1:9" ht="12" customHeight="1">
      <c r="A37" s="3"/>
      <c r="B37" s="4"/>
      <c r="C37" s="10"/>
      <c r="G37" s="16"/>
      <c r="I37" s="26"/>
    </row>
    <row r="38" spans="1:3" ht="12" customHeight="1">
      <c r="A38" s="3"/>
      <c r="B38" s="4"/>
      <c r="C38" s="10"/>
    </row>
    <row r="39" spans="1:3" ht="12" customHeight="1">
      <c r="A39" s="3"/>
      <c r="B39" s="4"/>
      <c r="C39" s="10"/>
    </row>
    <row r="40" spans="1:3" ht="12" customHeight="1">
      <c r="A40" s="3"/>
      <c r="B40" s="4"/>
      <c r="C40" s="4"/>
    </row>
    <row r="41" spans="1:3" ht="12" customHeight="1">
      <c r="A41" s="3"/>
      <c r="B41" s="4"/>
      <c r="C41" s="4"/>
    </row>
    <row r="42" spans="1:3" ht="12" customHeight="1">
      <c r="A42" s="3"/>
      <c r="B42" s="4"/>
      <c r="C42" s="4"/>
    </row>
    <row r="43" spans="1:3" ht="12" customHeight="1">
      <c r="A43" s="3"/>
      <c r="B43" s="4"/>
      <c r="C43" s="4"/>
    </row>
    <row r="44" spans="1:3" ht="12" customHeight="1">
      <c r="A44" s="3"/>
      <c r="B44" s="4"/>
      <c r="C44" s="4"/>
    </row>
    <row r="45" spans="1:3" ht="12" customHeight="1">
      <c r="A45" s="3"/>
      <c r="B45" s="4"/>
      <c r="C45" s="4"/>
    </row>
    <row r="46" spans="1:3" ht="12" customHeight="1">
      <c r="A46" s="3"/>
      <c r="B46" s="4"/>
      <c r="C46" s="4"/>
    </row>
    <row r="47" spans="1:3" ht="12" customHeight="1">
      <c r="A47" s="3"/>
      <c r="B47" s="4"/>
      <c r="C47" s="4"/>
    </row>
    <row r="48" spans="1:3" ht="12" customHeight="1">
      <c r="A48" s="3"/>
      <c r="B48" s="4"/>
      <c r="C48" s="4"/>
    </row>
    <row r="49" spans="1:3" ht="12" customHeight="1">
      <c r="A49" s="3"/>
      <c r="B49" s="4"/>
      <c r="C49" s="4"/>
    </row>
  </sheetData>
  <sheetProtection/>
  <mergeCells count="1">
    <mergeCell ref="H2:I2"/>
  </mergeCells>
  <printOptions/>
  <pageMargins left="0.5905511811023623" right="0.7874015748031497" top="0.7874015748031497" bottom="0.7874015748031497" header="0.5118110236220472" footer="0.5118110236220472"/>
  <pageSetup fitToHeight="1" fitToWidth="1" horizontalDpi="1200" verticalDpi="1200" orientation="landscape" paperSize="9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4"/>
  <sheetViews>
    <sheetView showGridLines="0" zoomScalePageLayoutView="0" workbookViewId="0" topLeftCell="A1">
      <selection activeCell="A1" sqref="A1"/>
    </sheetView>
  </sheetViews>
  <sheetFormatPr defaultColWidth="9.125" defaultRowHeight="12"/>
  <cols>
    <col min="1" max="1" width="1.75390625" style="20" customWidth="1"/>
    <col min="2" max="2" width="26.75390625" style="20" customWidth="1"/>
    <col min="3" max="25" width="6.75390625" style="20" customWidth="1"/>
    <col min="26" max="16384" width="9.125" style="20" customWidth="1"/>
  </cols>
  <sheetData>
    <row r="1" ht="13.5">
      <c r="B1" s="8" t="s">
        <v>9</v>
      </c>
    </row>
    <row r="2" ht="12.75">
      <c r="B2" s="20" t="s">
        <v>10</v>
      </c>
    </row>
    <row r="27" spans="2:25" ht="12.75">
      <c r="B27" s="21"/>
      <c r="C27" s="22">
        <v>1996</v>
      </c>
      <c r="D27" s="22">
        <v>1997</v>
      </c>
      <c r="E27" s="22">
        <v>1998</v>
      </c>
      <c r="F27" s="22">
        <v>1999</v>
      </c>
      <c r="G27" s="22">
        <v>2000</v>
      </c>
      <c r="H27" s="22">
        <v>2001</v>
      </c>
      <c r="I27" s="22">
        <v>2002</v>
      </c>
      <c r="J27" s="22">
        <v>2003</v>
      </c>
      <c r="K27" s="22">
        <v>2004</v>
      </c>
      <c r="L27" s="22">
        <v>2005</v>
      </c>
      <c r="M27" s="22">
        <v>2006</v>
      </c>
      <c r="N27" s="22">
        <v>2007</v>
      </c>
      <c r="O27" s="22">
        <v>2008</v>
      </c>
      <c r="P27" s="22">
        <v>2009</v>
      </c>
      <c r="Q27" s="22">
        <v>2010</v>
      </c>
      <c r="R27" s="22">
        <v>2011</v>
      </c>
      <c r="S27" s="22">
        <v>2012</v>
      </c>
      <c r="T27" s="22">
        <v>2013</v>
      </c>
      <c r="U27" s="22">
        <v>2014</v>
      </c>
      <c r="V27" s="22">
        <v>2015</v>
      </c>
      <c r="W27" s="22">
        <v>2016</v>
      </c>
      <c r="X27" s="22">
        <v>2017</v>
      </c>
      <c r="Y27" s="22">
        <v>2018</v>
      </c>
    </row>
    <row r="28" spans="2:25" ht="12.75">
      <c r="B28" s="22" t="s">
        <v>6</v>
      </c>
      <c r="C28" s="23">
        <v>56.08148809771094</v>
      </c>
      <c r="D28" s="23">
        <v>55.61351987304598</v>
      </c>
      <c r="E28" s="23">
        <v>56.51926933084821</v>
      </c>
      <c r="F28" s="23">
        <v>56.90088965030525</v>
      </c>
      <c r="G28" s="23">
        <v>56.50561632154625</v>
      </c>
      <c r="H28" s="23">
        <v>57.96205344486355</v>
      </c>
      <c r="I28" s="23">
        <v>57.30983491413283</v>
      </c>
      <c r="J28" s="23">
        <v>56.80852601736365</v>
      </c>
      <c r="K28" s="23">
        <v>55.12746210856647</v>
      </c>
      <c r="L28" s="23">
        <v>54.6</v>
      </c>
      <c r="M28" s="23">
        <v>53.9573649021784</v>
      </c>
      <c r="N28" s="23">
        <v>53.5</v>
      </c>
      <c r="O28" s="23">
        <v>52.69080182640607</v>
      </c>
      <c r="P28" s="23">
        <v>52.20269338847356</v>
      </c>
      <c r="Q28" s="23">
        <v>51.68143594761443</v>
      </c>
      <c r="R28" s="23">
        <v>53.5</v>
      </c>
      <c r="S28" s="23">
        <v>51.7</v>
      </c>
      <c r="T28" s="23">
        <v>50.6</v>
      </c>
      <c r="U28" s="23">
        <v>51</v>
      </c>
      <c r="V28" s="23">
        <v>51.45100513884183</v>
      </c>
      <c r="W28" s="23">
        <v>51.9</v>
      </c>
      <c r="X28" s="23">
        <v>53.019953193358695</v>
      </c>
      <c r="Y28" s="23">
        <v>53.11850418292221</v>
      </c>
    </row>
    <row r="29" spans="2:25" ht="12.75">
      <c r="B29" s="22" t="s">
        <v>18</v>
      </c>
      <c r="C29" s="24">
        <v>59.271475439424805</v>
      </c>
      <c r="D29" s="24">
        <v>59.037791856515476</v>
      </c>
      <c r="E29" s="24">
        <v>59.80786732068876</v>
      </c>
      <c r="F29" s="24">
        <v>59.7750542464917</v>
      </c>
      <c r="G29" s="24">
        <v>59.588656990347175</v>
      </c>
      <c r="H29" s="24">
        <v>60.54225526858612</v>
      </c>
      <c r="I29" s="24">
        <v>60.061707011483456</v>
      </c>
      <c r="J29" s="24">
        <v>59.92076861290526</v>
      </c>
      <c r="K29" s="24">
        <v>58.653898085030455</v>
      </c>
      <c r="L29" s="24">
        <v>58.8</v>
      </c>
      <c r="M29" s="24">
        <v>58.6</v>
      </c>
      <c r="N29" s="24">
        <v>58.3</v>
      </c>
      <c r="O29" s="24">
        <v>57.875790713755215</v>
      </c>
      <c r="P29" s="24">
        <v>57.690111770096166</v>
      </c>
      <c r="Q29" s="24">
        <v>57.7</v>
      </c>
      <c r="R29" s="24">
        <v>59.3</v>
      </c>
      <c r="S29" s="24">
        <v>58.6</v>
      </c>
      <c r="T29" s="24">
        <v>57.9</v>
      </c>
      <c r="U29" s="24">
        <v>58.2</v>
      </c>
      <c r="V29" s="24">
        <v>58.7</v>
      </c>
      <c r="W29" s="24">
        <v>59.3</v>
      </c>
      <c r="X29" s="24">
        <v>60.2873950227976</v>
      </c>
      <c r="Y29" s="24">
        <v>60.67075424371119</v>
      </c>
    </row>
    <row r="30" ht="18" customHeight="1">
      <c r="B30" s="25" t="s">
        <v>15</v>
      </c>
    </row>
    <row r="31" ht="12.75">
      <c r="B31" s="36" t="s">
        <v>17</v>
      </c>
    </row>
    <row r="34" spans="3:24" ht="12.75"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5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31"/>
  <sheetViews>
    <sheetView showGridLines="0" zoomScalePageLayoutView="0" workbookViewId="0" topLeftCell="A1">
      <selection activeCell="A1" sqref="A1"/>
    </sheetView>
  </sheetViews>
  <sheetFormatPr defaultColWidth="9.125" defaultRowHeight="12"/>
  <cols>
    <col min="1" max="1" width="1.75390625" style="20" customWidth="1"/>
    <col min="2" max="2" width="26.75390625" style="20" customWidth="1"/>
    <col min="3" max="23" width="6.75390625" style="20" customWidth="1"/>
    <col min="24" max="16384" width="9.125" style="20" customWidth="1"/>
  </cols>
  <sheetData>
    <row r="1" ht="13.5">
      <c r="B1" s="8" t="s">
        <v>9</v>
      </c>
    </row>
    <row r="2" ht="12.75">
      <c r="B2" s="20" t="s">
        <v>10</v>
      </c>
    </row>
    <row r="27" spans="2:19" ht="12.75">
      <c r="B27" s="21"/>
      <c r="C27" s="22">
        <v>2002</v>
      </c>
      <c r="D27" s="22">
        <v>2003</v>
      </c>
      <c r="E27" s="22">
        <v>2004</v>
      </c>
      <c r="F27" s="22">
        <v>2005</v>
      </c>
      <c r="G27" s="22">
        <v>2006</v>
      </c>
      <c r="H27" s="22">
        <v>2007</v>
      </c>
      <c r="I27" s="22">
        <v>2008</v>
      </c>
      <c r="J27" s="22">
        <v>2009</v>
      </c>
      <c r="K27" s="22">
        <v>2010</v>
      </c>
      <c r="L27" s="22">
        <v>2011</v>
      </c>
      <c r="M27" s="22">
        <v>2012</v>
      </c>
      <c r="N27" s="22">
        <v>2013</v>
      </c>
      <c r="O27" s="22">
        <v>2014</v>
      </c>
      <c r="P27" s="22">
        <v>2015</v>
      </c>
      <c r="Q27" s="22">
        <v>2016</v>
      </c>
      <c r="R27" s="22">
        <v>2017</v>
      </c>
      <c r="S27" s="22">
        <v>2018</v>
      </c>
    </row>
    <row r="28" spans="2:19" ht="12.75">
      <c r="B28" s="22" t="s">
        <v>6</v>
      </c>
      <c r="C28" s="23">
        <v>57.30983491413283</v>
      </c>
      <c r="D28" s="23">
        <v>56.80852601736365</v>
      </c>
      <c r="E28" s="23">
        <v>55.12746210856647</v>
      </c>
      <c r="F28" s="23">
        <v>54.6</v>
      </c>
      <c r="G28" s="23">
        <v>53.9573649021784</v>
      </c>
      <c r="H28" s="23">
        <v>53.5</v>
      </c>
      <c r="I28" s="23">
        <v>52.69080182640607</v>
      </c>
      <c r="J28" s="23">
        <v>52.20269338847356</v>
      </c>
      <c r="K28" s="23">
        <v>51.68143594761443</v>
      </c>
      <c r="L28" s="23">
        <v>53.5</v>
      </c>
      <c r="M28" s="23">
        <v>51.7</v>
      </c>
      <c r="N28" s="23">
        <v>50.6</v>
      </c>
      <c r="O28" s="23">
        <v>51</v>
      </c>
      <c r="P28" s="23">
        <v>51.45100513884183</v>
      </c>
      <c r="Q28" s="23">
        <v>51.9</v>
      </c>
      <c r="R28" s="23">
        <v>53.019953193358695</v>
      </c>
      <c r="S28" s="23">
        <v>53.11850418292221</v>
      </c>
    </row>
    <row r="29" spans="2:19" ht="12.75">
      <c r="B29" s="22" t="s">
        <v>18</v>
      </c>
      <c r="C29" s="24">
        <v>60.061707011483456</v>
      </c>
      <c r="D29" s="24">
        <v>59.92076861290526</v>
      </c>
      <c r="E29" s="24">
        <v>58.653898085030455</v>
      </c>
      <c r="F29" s="24">
        <v>58.8</v>
      </c>
      <c r="G29" s="24">
        <v>58.6</v>
      </c>
      <c r="H29" s="24">
        <v>58.3</v>
      </c>
      <c r="I29" s="24">
        <v>57.875790713755215</v>
      </c>
      <c r="J29" s="24">
        <v>57.690111770096166</v>
      </c>
      <c r="K29" s="24">
        <v>57.7</v>
      </c>
      <c r="L29" s="24">
        <v>59.3</v>
      </c>
      <c r="M29" s="24">
        <v>58.6</v>
      </c>
      <c r="N29" s="24">
        <v>57.9</v>
      </c>
      <c r="O29" s="24">
        <v>58.2</v>
      </c>
      <c r="P29" s="24">
        <v>58.7</v>
      </c>
      <c r="Q29" s="24">
        <v>59.3</v>
      </c>
      <c r="R29" s="24">
        <v>60.2873950227976</v>
      </c>
      <c r="S29" s="24">
        <v>60.67075424371119</v>
      </c>
    </row>
    <row r="30" ht="18" customHeight="1">
      <c r="B30" s="25" t="s">
        <v>15</v>
      </c>
    </row>
    <row r="31" ht="12.75">
      <c r="B31" s="36" t="s">
        <v>17</v>
      </c>
    </row>
  </sheetData>
  <sheetProtection/>
  <printOptions/>
  <pageMargins left="0.75" right="0.75" top="1" bottom="1" header="0.5" footer="0.5"/>
  <pageSetup horizontalDpi="600" verticalDpi="600" orientation="landscape" paperSize="9" r:id="rId2"/>
  <headerFooter alignWithMargins="0">
    <oddHeader>&amp;R&amp;F</oddHeader>
    <oddFooter>&amp;LComune di Bologna - Settore Programmazione, Controlli 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Teresa Scarnati</cp:lastModifiedBy>
  <cp:lastPrinted>2018-09-03T09:32:53Z</cp:lastPrinted>
  <dcterms:created xsi:type="dcterms:W3CDTF">2003-04-29T10:37:13Z</dcterms:created>
  <dcterms:modified xsi:type="dcterms:W3CDTF">2019-10-14T10:25:48Z</dcterms:modified>
  <cp:category/>
  <cp:version/>
  <cp:contentType/>
  <cp:contentStatus/>
</cp:coreProperties>
</file>