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6" yWindow="168" windowWidth="11952" windowHeight="11808" activeTab="0"/>
  </bookViews>
  <sheets>
    <sheet name="Tavola" sheetId="1" r:id="rId1"/>
  </sheets>
  <definedNames>
    <definedName name="Anno_fine_tavola">#REF!</definedName>
    <definedName name="Anno_inizio_banca_dati">#REF!</definedName>
    <definedName name="_xlnm.Print_Area" localSheetId="0">'Tavola'!$A$1:$T$71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<sst xmlns="http://schemas.openxmlformats.org/spreadsheetml/2006/main" count="162" uniqueCount="78">
  <si>
    <t>Provincia di Bologna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</si>
  <si>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</si>
  <si>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</si>
  <si>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</si>
  <si>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</si>
  <si>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</si>
  <si>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</si>
  <si>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</si>
  <si>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</si>
  <si>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</si>
  <si>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</si>
  <si>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</si>
  <si>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</si>
  <si>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</si>
  <si>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</si>
  <si>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</si>
  <si>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</si>
  <si>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</si>
  <si>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</si>
  <si>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</si>
  <si>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</si>
  <si>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</si>
  <si>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</si>
  <si>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</si>
  <si>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</si>
  <si>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</si>
  <si>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</si>
  <si>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</si>
  <si>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</si>
  <si>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</si>
  <si>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</si>
  <si>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</si>
  <si>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</si>
  <si>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</si>
  <si>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</si>
  <si>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</si>
  <si>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</si>
  <si>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</si>
  <si>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</si>
  <si>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</si>
  <si>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</si>
  <si>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</si>
  <si>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</si>
  <si>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</si>
  <si>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</si>
  <si>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</si>
  <si>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</si>
  <si>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</si>
  <si>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</si>
  <si>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</si>
  <si>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</si>
  <si>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</si>
  <si>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</si>
  <si>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</si>
  <si>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</si>
  <si>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</si>
  <si>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</si>
  <si>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</si>
  <si>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</si>
  <si>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</si>
  <si>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</si>
  <si>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Autovetture</t>
  </si>
  <si>
    <t>Popolazione al 31 dicembre da movimento</t>
  </si>
  <si>
    <t xml:space="preserve">Fonte: Ns. elaborazione su dati A.C.I. </t>
  </si>
  <si>
    <t>ATTENZIONE: RETTIFICARE POPOLAZIONE DA MOVIMENTO ANCHE INDIETRO!</t>
  </si>
  <si>
    <t>Nota bene: i dati 2011, 2012 e 2013 risentono delle rettifiche della popolazione sulla base delle risultanze del Censimento generale della popolazione</t>
  </si>
  <si>
    <t>..</t>
  </si>
  <si>
    <t>Comune non attribuito</t>
  </si>
  <si>
    <t>Valsamoggia</t>
  </si>
  <si>
    <t>(*) I comuni di Bazzano, Castello di Serravalle, Crespellano, Monteveglio e Savigno sono cessati nel 2013 e dalla loro fusione è stato istituito,  il 1° gennaio 2014, il Comune di Valsamoggia.</t>
  </si>
  <si>
    <t>(*)</t>
  </si>
  <si>
    <t>controllata</t>
  </si>
  <si>
    <t>Istat</t>
  </si>
  <si>
    <t>(**)</t>
  </si>
  <si>
    <t>(**) I comuni di Granaglione e Porretta Terme sono cessati nel 2015 e dalla loro fusione è stato istituito, il 1° gennaio 2016, il Comune di Alto Reno Terme.</t>
  </si>
  <si>
    <t>Alto Reno Terme</t>
  </si>
  <si>
    <t>dal 2001 al 2018</t>
  </si>
  <si>
    <t>Tasso di motorizzazione - autovetture per 100 abitanti - nei comuni della città metropolitana di Bologna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</si>
</sst>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0"/>
    <numFmt numFmtId="193" formatCode="0.0"/>
    <numFmt numFmtId="194" formatCode="0.0000"/>
    <numFmt numFmtId="195" formatCode="&quot;L.&quot;#,##0"/>
    <numFmt numFmtId="196" formatCode="0.000"/>
    <numFmt numFmtId="197" formatCode="\(\2\)"/>
    <numFmt numFmtId="198" formatCode="\ \ \ \ \ \ \ \ \ \ \ \ \ \ \ \ @"/>
    <numFmt numFmtId="199" formatCode="\ \ \ \ \ @"/>
    <numFmt numFmtId="200" formatCode="0.0%"/>
    <numFmt numFmtId="201" formatCode="\ \ \ \ \ \ \ \ \ \ \ \ \ \ \ \ \ \ @"/>
    <numFmt numFmtId="202" formatCode="\ \ \ @"/>
    <numFmt numFmtId="203" formatCode="#,##0.000"/>
    <numFmt numFmtId="204" formatCode="#,##0.0"/>
    <numFmt numFmtId="205" formatCode="0\ \ \ \ \ \ \ \ \ \ \ \ \ \ "/>
    <numFmt numFmtId="206" formatCode="0.0\ \ \ \ \ \ \ \ \ "/>
    <numFmt numFmtId="207" formatCode="0\ \ \ \ \ \ \ \ \ "/>
    <numFmt numFmtId="208" formatCode="0.0000000"/>
    <numFmt numFmtId="209" formatCode="0.000000"/>
    <numFmt numFmtId="210" formatCode="0.00000"/>
    <numFmt numFmtId="211" formatCode="[$-410]dddd\ d\ mmmm\ yyyy"/>
  </numFmts>
  <fonts count="40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9"/>
      <color indexed="10"/>
      <name val="Helvetica-Narrow"/>
      <family val="2"/>
    </font>
    <font>
      <sz val="10"/>
      <name val="Arial"/>
      <family val="2"/>
    </font>
    <font>
      <i/>
      <sz val="9"/>
      <name val="Helvetica-Narrow"/>
      <family val="2"/>
    </font>
    <font>
      <b/>
      <sz val="9"/>
      <color indexed="10"/>
      <name val="Helvetica-Narrow"/>
      <family val="2"/>
    </font>
    <font>
      <b/>
      <sz val="9"/>
      <name val="Helvetica-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Helvetica-Narrow"/>
      <family val="0"/>
    </font>
    <font>
      <sz val="9"/>
      <color indexed="10"/>
      <name val="Arial"/>
      <family val="2"/>
    </font>
    <font>
      <i/>
      <sz val="9"/>
      <color indexed="10"/>
      <name val="Helvetica-Narrow"/>
      <family val="0"/>
    </font>
    <font>
      <sz val="8"/>
      <color indexed="10"/>
      <name val="Helvetica-Narrow"/>
      <family val="0"/>
    </font>
    <font>
      <sz val="9"/>
      <color rgb="FFFF0000"/>
      <name val="Helvetica-Narrow"/>
      <family val="0"/>
    </font>
    <font>
      <sz val="9"/>
      <color rgb="FFFF0000"/>
      <name val="Arial"/>
      <family val="2"/>
    </font>
    <font>
      <b/>
      <sz val="9"/>
      <color rgb="FFFF0000"/>
      <name val="Helvetica-Narrow"/>
      <family val="0"/>
    </font>
    <font>
      <i/>
      <sz val="9"/>
      <color rgb="FFFF0000"/>
      <name val="Helvetica-Narrow"/>
      <family val="0"/>
    </font>
    <font>
      <sz val="8"/>
      <color rgb="FFFF0000"/>
      <name val="Helvetica-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5" fillId="0" borderId="0" applyNumberFormat="0" applyAlignment="0" applyProtection="0"/>
    <xf numFmtId="195" fontId="0" fillId="0" borderId="4" applyNumberFormat="0" applyAlignment="0" applyProtection="0"/>
    <xf numFmtId="195" fontId="0" fillId="0" borderId="5" applyNumberFormat="0" applyAlignment="0" applyProtection="0"/>
    <xf numFmtId="0" fontId="18" fillId="7" borderId="1" applyNumberFormat="0" applyAlignment="0" applyProtection="0"/>
    <xf numFmtId="4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9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3" fillId="23" borderId="6" applyNumberFormat="0" applyFont="0" applyAlignment="0" applyProtection="0"/>
    <xf numFmtId="195" fontId="6" fillId="0" borderId="0" applyNumberFormat="0" applyAlignment="0" applyProtection="0"/>
    <xf numFmtId="0" fontId="21" fillId="16" borderId="7" applyNumberFormat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195" fontId="7" fillId="0" borderId="0" applyNumberFormat="0" applyProtection="0">
      <alignment horizontal="left"/>
    </xf>
    <xf numFmtId="195" fontId="7" fillId="0" borderId="0" applyNumberFormat="0" applyProtection="0">
      <alignment horizontal="left"/>
    </xf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75" fontId="4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9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8" fillId="0" borderId="0" xfId="0" applyNumberFormat="1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54" applyNumberForma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 applyProtection="1">
      <alignment vertical="center"/>
      <protection/>
    </xf>
    <xf numFmtId="3" fontId="8" fillId="0" borderId="0" xfId="0" applyNumberFormat="1" applyFont="1" applyAlignment="1" applyProtection="1">
      <alignment vertical="center"/>
      <protection/>
    </xf>
    <xf numFmtId="3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3" fontId="11" fillId="0" borderId="13" xfId="0" applyNumberFormat="1" applyFont="1" applyBorder="1" applyAlignment="1" applyProtection="1">
      <alignment/>
      <protection locked="0"/>
    </xf>
    <xf numFmtId="3" fontId="11" fillId="0" borderId="13" xfId="0" applyNumberFormat="1" applyFont="1" applyFill="1" applyBorder="1" applyAlignment="1">
      <alignment horizontal="right"/>
    </xf>
    <xf numFmtId="204" fontId="0" fillId="0" borderId="0" xfId="0" applyNumberFormat="1" applyFont="1" applyFill="1" applyAlignment="1">
      <alignment horizontal="right"/>
    </xf>
    <xf numFmtId="204" fontId="12" fillId="0" borderId="13" xfId="0" applyNumberFormat="1" applyFont="1" applyFill="1" applyBorder="1" applyAlignment="1">
      <alignment horizontal="right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3" fontId="8" fillId="0" borderId="0" xfId="0" applyNumberFormat="1" applyFont="1" applyFill="1" applyAlignment="1">
      <alignment horizontal="right"/>
    </xf>
    <xf numFmtId="3" fontId="11" fillId="0" borderId="13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12" xfId="0" applyFont="1" applyBorder="1" applyAlignment="1">
      <alignment/>
    </xf>
    <xf numFmtId="0" fontId="5" fillId="0" borderId="0" xfId="42" applyNumberFormat="1" applyFont="1" applyBorder="1" applyAlignment="1" applyProtection="1">
      <alignment horizontal="left"/>
      <protection locked="0"/>
    </xf>
    <xf numFmtId="0" fontId="5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0" fontId="5" fillId="0" borderId="12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12" fillId="0" borderId="13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35" fillId="0" borderId="12" xfId="0" applyFont="1" applyBorder="1" applyAlignment="1">
      <alignment/>
    </xf>
    <xf numFmtId="3" fontId="36" fillId="0" borderId="0" xfId="51" applyNumberFormat="1" applyFont="1" applyFill="1" applyAlignment="1">
      <alignment horizontal="right"/>
      <protection/>
    </xf>
    <xf numFmtId="3" fontId="36" fillId="0" borderId="0" xfId="52" applyNumberFormat="1" applyFont="1" applyFill="1" applyAlignment="1">
      <alignment horizontal="right"/>
      <protection/>
    </xf>
    <xf numFmtId="0" fontId="35" fillId="0" borderId="0" xfId="0" applyFont="1" applyAlignment="1">
      <alignment/>
    </xf>
    <xf numFmtId="0" fontId="35" fillId="0" borderId="0" xfId="0" applyFont="1" applyBorder="1" applyAlignment="1" applyProtection="1">
      <alignment/>
      <protection locked="0"/>
    </xf>
    <xf numFmtId="0" fontId="37" fillId="0" borderId="13" xfId="0" applyFont="1" applyBorder="1" applyAlignment="1">
      <alignment/>
    </xf>
    <xf numFmtId="3" fontId="37" fillId="0" borderId="13" xfId="0" applyNumberFormat="1" applyFont="1" applyBorder="1" applyAlignment="1" applyProtection="1">
      <alignment/>
      <protection locked="0"/>
    </xf>
    <xf numFmtId="0" fontId="35" fillId="0" borderId="12" xfId="0" applyFont="1" applyBorder="1" applyAlignment="1" applyProtection="1">
      <alignment/>
      <protection locked="0"/>
    </xf>
    <xf numFmtId="3" fontId="35" fillId="0" borderId="0" xfId="0" applyNumberFormat="1" applyFont="1" applyFill="1" applyBorder="1" applyAlignment="1">
      <alignment horizontal="right"/>
    </xf>
    <xf numFmtId="3" fontId="37" fillId="0" borderId="13" xfId="0" applyNumberFormat="1" applyFont="1" applyBorder="1" applyAlignment="1" applyProtection="1">
      <alignment/>
      <protection locked="0"/>
    </xf>
    <xf numFmtId="3" fontId="35" fillId="0" borderId="0" xfId="0" applyNumberFormat="1" applyFont="1" applyFill="1" applyAlignment="1">
      <alignment horizontal="right"/>
    </xf>
    <xf numFmtId="3" fontId="36" fillId="0" borderId="0" xfId="51" applyNumberFormat="1" applyFont="1" applyFill="1" applyBorder="1" applyAlignment="1">
      <alignment horizontal="right"/>
      <protection/>
    </xf>
    <xf numFmtId="3" fontId="36" fillId="0" borderId="0" xfId="52" applyNumberFormat="1" applyFont="1" applyFill="1" applyBorder="1" applyAlignment="1">
      <alignment horizontal="right"/>
      <protection/>
    </xf>
    <xf numFmtId="0" fontId="12" fillId="0" borderId="13" xfId="0" applyFont="1" applyBorder="1" applyAlignment="1" applyProtection="1">
      <alignment/>
      <protection locked="0"/>
    </xf>
    <xf numFmtId="3" fontId="35" fillId="0" borderId="0" xfId="0" applyNumberFormat="1" applyFont="1" applyBorder="1" applyAlignment="1" applyProtection="1">
      <alignment/>
      <protection locked="0"/>
    </xf>
    <xf numFmtId="3" fontId="38" fillId="0" borderId="0" xfId="0" applyNumberFormat="1" applyFont="1" applyBorder="1" applyAlignment="1" applyProtection="1">
      <alignment/>
      <protection locked="0"/>
    </xf>
    <xf numFmtId="3" fontId="35" fillId="0" borderId="0" xfId="0" applyNumberFormat="1" applyFont="1" applyBorder="1" applyAlignment="1" applyProtection="1">
      <alignment wrapText="1"/>
      <protection locked="0"/>
    </xf>
    <xf numFmtId="3" fontId="35" fillId="0" borderId="0" xfId="0" applyNumberFormat="1" applyFont="1" applyBorder="1" applyAlignment="1" applyProtection="1">
      <alignment vertical="center"/>
      <protection locked="0"/>
    </xf>
    <xf numFmtId="3" fontId="39" fillId="0" borderId="0" xfId="54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95" fontId="6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3" fontId="35" fillId="0" borderId="0" xfId="54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195" fontId="0" fillId="0" borderId="0" xfId="0" applyNumberFormat="1" applyAlignment="1" applyProtection="1">
      <alignment/>
      <protection locked="0"/>
    </xf>
    <xf numFmtId="1" fontId="35" fillId="0" borderId="12" xfId="0" applyNumberFormat="1" applyFont="1" applyBorder="1" applyAlignment="1" applyProtection="1">
      <alignment/>
      <protection locked="0"/>
    </xf>
    <xf numFmtId="195" fontId="6" fillId="0" borderId="0" xfId="0" applyNumberFormat="1" applyFont="1" applyBorder="1" applyAlignment="1" applyProtection="1">
      <alignment wrapText="1"/>
      <protection locked="0"/>
    </xf>
    <xf numFmtId="195" fontId="6" fillId="0" borderId="0" xfId="0" applyNumberFormat="1" applyFont="1" applyBorder="1" applyAlignment="1" applyProtection="1">
      <alignment horizontal="left"/>
      <protection locked="0"/>
    </xf>
    <xf numFmtId="3" fontId="11" fillId="0" borderId="13" xfId="0" applyNumberFormat="1" applyFont="1" applyBorder="1" applyAlignment="1">
      <alignment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rmale_movim 98" xfId="51"/>
    <cellStyle name="Normale_movim 98 2" xfId="52"/>
    <cellStyle name="Nota" xfId="53"/>
    <cellStyle name="Note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Trattini" xfId="65"/>
    <cellStyle name="Trattini 2" xfId="66"/>
    <cellStyle name="Valore non valido" xfId="67"/>
    <cellStyle name="Valore valido" xfId="68"/>
    <cellStyle name="Currency" xfId="69"/>
    <cellStyle name="Valuta (0)_Tavola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102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21050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3" name="Line 5"/>
        <xdr:cNvSpPr>
          <a:spLocks/>
        </xdr:cNvSpPr>
      </xdr:nvSpPr>
      <xdr:spPr>
        <a:xfrm>
          <a:off x="21050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" name="Line 6"/>
        <xdr:cNvSpPr>
          <a:spLocks/>
        </xdr:cNvSpPr>
      </xdr:nvSpPr>
      <xdr:spPr>
        <a:xfrm>
          <a:off x="3152775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" name="Line 7"/>
        <xdr:cNvSpPr>
          <a:spLocks/>
        </xdr:cNvSpPr>
      </xdr:nvSpPr>
      <xdr:spPr>
        <a:xfrm>
          <a:off x="315277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Line 8"/>
        <xdr:cNvSpPr>
          <a:spLocks/>
        </xdr:cNvSpPr>
      </xdr:nvSpPr>
      <xdr:spPr>
        <a:xfrm>
          <a:off x="31527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7" name="Line 9"/>
        <xdr:cNvSpPr>
          <a:spLocks/>
        </xdr:cNvSpPr>
      </xdr:nvSpPr>
      <xdr:spPr>
        <a:xfrm>
          <a:off x="1153477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11534775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9" name="Line 11"/>
        <xdr:cNvSpPr>
          <a:spLocks/>
        </xdr:cNvSpPr>
      </xdr:nvSpPr>
      <xdr:spPr>
        <a:xfrm>
          <a:off x="1153477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0</xdr:colOff>
      <xdr:row>12</xdr:row>
      <xdr:rowOff>0</xdr:rowOff>
    </xdr:to>
    <xdr:sp>
      <xdr:nvSpPr>
        <xdr:cNvPr id="10" name="Line 12"/>
        <xdr:cNvSpPr>
          <a:spLocks/>
        </xdr:cNvSpPr>
      </xdr:nvSpPr>
      <xdr:spPr>
        <a:xfrm>
          <a:off x="115347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1"/>
  <sheetViews>
    <sheetView tabSelected="1" zoomScale="106" zoomScaleNormal="106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H8" sqref="BH8"/>
    </sheetView>
  </sheetViews>
  <sheetFormatPr defaultColWidth="9.125" defaultRowHeight="12"/>
  <cols>
    <col min="1" max="1" width="3.75390625" style="4" customWidth="1"/>
    <col min="2" max="2" width="23.875" style="2" customWidth="1"/>
    <col min="3" max="15" width="6.875" style="2" customWidth="1"/>
    <col min="16" max="20" width="6.875" style="15" customWidth="1"/>
    <col min="21" max="25" width="8.125" style="15" hidden="1" customWidth="1"/>
    <col min="26" max="31" width="7.375" style="29" hidden="1" customWidth="1"/>
    <col min="32" max="36" width="7.375" style="2" hidden="1" customWidth="1"/>
    <col min="37" max="43" width="8.125" style="15" hidden="1" customWidth="1"/>
    <col min="44" max="48" width="9.125" style="28" hidden="1" customWidth="1"/>
    <col min="49" max="49" width="8.125" style="2" hidden="1" customWidth="1"/>
    <col min="50" max="50" width="9.375" style="2" hidden="1" customWidth="1"/>
    <col min="51" max="51" width="9.25390625" style="50" hidden="1" customWidth="1"/>
    <col min="52" max="53" width="9.375" style="2" hidden="1" customWidth="1"/>
    <col min="54" max="56" width="9.375" style="67" hidden="1" customWidth="1"/>
    <col min="57" max="58" width="0" style="2" hidden="1" customWidth="1"/>
    <col min="59" max="16384" width="9.125" style="2" customWidth="1"/>
  </cols>
  <sheetData>
    <row r="1" spans="1:56" ht="19.5" customHeight="1">
      <c r="A1" s="36" t="s">
        <v>77</v>
      </c>
      <c r="AY1" s="70" t="s">
        <v>71</v>
      </c>
      <c r="AZ1" s="70" t="s">
        <v>72</v>
      </c>
      <c r="BA1" s="70"/>
      <c r="BB1" s="70"/>
      <c r="BC1" s="70"/>
      <c r="BD1" s="70"/>
    </row>
    <row r="2" spans="1:56" s="1" customFormat="1" ht="19.5" customHeight="1">
      <c r="A2" s="37" t="s">
        <v>76</v>
      </c>
      <c r="B2" s="27"/>
      <c r="O2" s="65" t="s">
        <v>70</v>
      </c>
      <c r="R2" s="65" t="s">
        <v>73</v>
      </c>
      <c r="S2" s="65"/>
      <c r="T2" s="65"/>
      <c r="U2" s="16" t="s">
        <v>61</v>
      </c>
      <c r="V2" s="16"/>
      <c r="W2" s="16"/>
      <c r="X2" s="16"/>
      <c r="Y2" s="16"/>
      <c r="Z2" s="16"/>
      <c r="AA2" s="30"/>
      <c r="AB2" s="30"/>
      <c r="AC2" s="30"/>
      <c r="AD2" s="30"/>
      <c r="AE2" s="30"/>
      <c r="AF2" s="30"/>
      <c r="AM2" s="16" t="s">
        <v>62</v>
      </c>
      <c r="AN2" s="16"/>
      <c r="AO2" s="16"/>
      <c r="AP2" s="16"/>
      <c r="AQ2" s="16"/>
      <c r="AR2" s="16"/>
      <c r="AS2" s="45" t="s">
        <v>64</v>
      </c>
      <c r="AT2" s="28"/>
      <c r="AU2" s="28"/>
      <c r="AV2" s="28"/>
      <c r="AW2" s="28"/>
      <c r="AX2" s="16"/>
      <c r="AZ2" s="70"/>
      <c r="BA2" s="70"/>
      <c r="BB2" s="70"/>
      <c r="BC2" s="70"/>
      <c r="BD2" s="70"/>
    </row>
    <row r="3" spans="1:56" s="1" customFormat="1" ht="23.25" customHeight="1">
      <c r="A3" s="39"/>
      <c r="B3" s="39"/>
      <c r="C3" s="6">
        <v>2001</v>
      </c>
      <c r="D3" s="6">
        <v>2002</v>
      </c>
      <c r="E3" s="6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7">
        <v>2012</v>
      </c>
      <c r="O3" s="7">
        <v>2013</v>
      </c>
      <c r="P3" s="7">
        <v>2014</v>
      </c>
      <c r="Q3" s="7">
        <v>2015</v>
      </c>
      <c r="R3" s="7">
        <v>2016</v>
      </c>
      <c r="S3" s="7">
        <v>2017</v>
      </c>
      <c r="T3" s="7">
        <v>2018</v>
      </c>
      <c r="U3" s="17">
        <v>2001</v>
      </c>
      <c r="V3" s="17">
        <v>2002</v>
      </c>
      <c r="W3" s="17">
        <v>2003</v>
      </c>
      <c r="X3" s="17">
        <v>2004</v>
      </c>
      <c r="Y3" s="17">
        <v>2005</v>
      </c>
      <c r="Z3" s="17">
        <v>2006</v>
      </c>
      <c r="AA3" s="31">
        <v>2007</v>
      </c>
      <c r="AB3" s="31">
        <v>2008</v>
      </c>
      <c r="AC3" s="31">
        <v>2009</v>
      </c>
      <c r="AD3" s="31">
        <v>2010</v>
      </c>
      <c r="AE3" s="31">
        <v>2011</v>
      </c>
      <c r="AF3" s="31">
        <v>2012</v>
      </c>
      <c r="AG3" s="53">
        <v>2013</v>
      </c>
      <c r="AH3" s="53">
        <v>2014</v>
      </c>
      <c r="AI3" s="53">
        <v>2015</v>
      </c>
      <c r="AJ3" s="53">
        <v>2016</v>
      </c>
      <c r="AK3" s="53">
        <v>2017</v>
      </c>
      <c r="AL3" s="53">
        <v>2018</v>
      </c>
      <c r="AM3" s="17">
        <v>2001</v>
      </c>
      <c r="AN3" s="17">
        <v>2002</v>
      </c>
      <c r="AO3" s="17">
        <v>2003</v>
      </c>
      <c r="AP3" s="17">
        <v>2004</v>
      </c>
      <c r="AQ3" s="17">
        <v>2005</v>
      </c>
      <c r="AR3" s="17">
        <v>2006</v>
      </c>
      <c r="AS3" s="35">
        <v>2007</v>
      </c>
      <c r="AT3" s="35">
        <v>2008</v>
      </c>
      <c r="AU3" s="35">
        <v>2009</v>
      </c>
      <c r="AV3" s="35">
        <v>2010</v>
      </c>
      <c r="AW3" s="46">
        <v>2011</v>
      </c>
      <c r="AX3" s="53">
        <v>2012</v>
      </c>
      <c r="AY3" s="53">
        <v>2013</v>
      </c>
      <c r="AZ3" s="53">
        <v>2014</v>
      </c>
      <c r="BA3" s="73">
        <v>2015</v>
      </c>
      <c r="BB3" s="73">
        <v>2016</v>
      </c>
      <c r="BC3" s="73">
        <v>2017</v>
      </c>
      <c r="BD3" s="73">
        <v>2018</v>
      </c>
    </row>
    <row r="4" spans="1:57" ht="18.75" customHeight="1">
      <c r="A4" s="2">
        <v>1</v>
      </c>
      <c r="B4" s="40" t="s">
        <v>1</v>
      </c>
      <c r="C4" s="25">
        <f aca="true" t="shared" si="0" ref="C4:L5">U4*100/AM4</f>
        <v>63.07009931539871</v>
      </c>
      <c r="D4" s="25">
        <f t="shared" si="0"/>
        <v>62.81211430741479</v>
      </c>
      <c r="E4" s="25">
        <f t="shared" si="0"/>
        <v>63.37988565001406</v>
      </c>
      <c r="F4" s="25">
        <f t="shared" si="0"/>
        <v>61.51150251617541</v>
      </c>
      <c r="G4" s="25">
        <f t="shared" si="0"/>
        <v>61.97406721354856</v>
      </c>
      <c r="H4" s="25">
        <f t="shared" si="0"/>
        <v>61.20104438642298</v>
      </c>
      <c r="I4" s="25">
        <f t="shared" si="0"/>
        <v>61.38442948385983</v>
      </c>
      <c r="J4" s="25">
        <f t="shared" si="0"/>
        <v>60.33092914722104</v>
      </c>
      <c r="K4" s="25">
        <f t="shared" si="0"/>
        <v>60.77968103957472</v>
      </c>
      <c r="L4" s="25">
        <f t="shared" si="0"/>
        <v>60.429729955689325</v>
      </c>
      <c r="M4" s="25">
        <f aca="true" t="shared" si="1" ref="M4:T5">AE4*100/AW4</f>
        <v>62.038590604026844</v>
      </c>
      <c r="N4" s="25">
        <f t="shared" si="1"/>
        <v>62.57505003335557</v>
      </c>
      <c r="O4" s="25">
        <f t="shared" si="1"/>
        <v>61.298765028216245</v>
      </c>
      <c r="P4" s="25">
        <f t="shared" si="1"/>
        <v>61.48389726865063</v>
      </c>
      <c r="Q4" s="25">
        <f t="shared" si="1"/>
        <v>62.778185375397406</v>
      </c>
      <c r="R4" s="25">
        <f t="shared" si="1"/>
        <v>63.33360475531308</v>
      </c>
      <c r="S4" s="25">
        <f t="shared" si="1"/>
        <v>63.988627132412674</v>
      </c>
      <c r="T4" s="25">
        <f t="shared" si="1"/>
        <v>64.3430982715248</v>
      </c>
      <c r="U4" s="18">
        <v>6541</v>
      </c>
      <c r="V4" s="18">
        <v>6616</v>
      </c>
      <c r="W4" s="18">
        <v>6762</v>
      </c>
      <c r="X4" s="18">
        <v>6845</v>
      </c>
      <c r="Y4" s="18">
        <v>7026</v>
      </c>
      <c r="Z4" s="18">
        <v>7032</v>
      </c>
      <c r="AA4" s="32">
        <v>7112</v>
      </c>
      <c r="AB4" s="32">
        <v>7110</v>
      </c>
      <c r="AC4" s="32">
        <v>7203</v>
      </c>
      <c r="AD4" s="32">
        <v>7228</v>
      </c>
      <c r="AE4" s="32">
        <v>7395</v>
      </c>
      <c r="AF4" s="32">
        <v>7504</v>
      </c>
      <c r="AG4" s="54">
        <v>7495</v>
      </c>
      <c r="AH4" s="54">
        <v>7541</v>
      </c>
      <c r="AI4" s="54">
        <v>7701</v>
      </c>
      <c r="AJ4" s="54">
        <v>7778</v>
      </c>
      <c r="AK4" s="54">
        <v>7877</v>
      </c>
      <c r="AL4" s="54">
        <v>7929</v>
      </c>
      <c r="AM4" s="18">
        <v>10371</v>
      </c>
      <c r="AN4" s="18">
        <v>10533</v>
      </c>
      <c r="AO4" s="18">
        <v>10669</v>
      </c>
      <c r="AP4" s="18">
        <v>11128</v>
      </c>
      <c r="AQ4" s="18">
        <v>11337</v>
      </c>
      <c r="AR4" s="18">
        <v>11490</v>
      </c>
      <c r="AS4" s="28">
        <v>11586</v>
      </c>
      <c r="AT4" s="28">
        <v>11785</v>
      </c>
      <c r="AU4" s="28">
        <v>11851</v>
      </c>
      <c r="AV4" s="28">
        <v>11961</v>
      </c>
      <c r="AW4" s="47">
        <v>11920</v>
      </c>
      <c r="AX4" s="47">
        <v>11992</v>
      </c>
      <c r="AY4" s="48">
        <v>12227</v>
      </c>
      <c r="AZ4" s="60">
        <v>12265</v>
      </c>
      <c r="BA4" s="60">
        <v>12267</v>
      </c>
      <c r="BB4" s="49">
        <v>12281</v>
      </c>
      <c r="BC4" s="49">
        <v>12310</v>
      </c>
      <c r="BD4" s="49">
        <v>12323</v>
      </c>
      <c r="BE4" s="60"/>
    </row>
    <row r="5" spans="1:57" ht="12" customHeight="1">
      <c r="A5" s="2">
        <v>2</v>
      </c>
      <c r="B5" s="40" t="s">
        <v>2</v>
      </c>
      <c r="C5" s="25">
        <f t="shared" si="0"/>
        <v>73.48154939261975</v>
      </c>
      <c r="D5" s="25">
        <f t="shared" si="0"/>
        <v>72.79596977329975</v>
      </c>
      <c r="E5" s="25">
        <f t="shared" si="0"/>
        <v>74.06805374945817</v>
      </c>
      <c r="F5" s="25">
        <f t="shared" si="0"/>
        <v>72.77020500160997</v>
      </c>
      <c r="G5" s="25">
        <f t="shared" si="0"/>
        <v>73.08760683760684</v>
      </c>
      <c r="H5" s="25">
        <f t="shared" si="0"/>
        <v>74.01069518716578</v>
      </c>
      <c r="I5" s="25">
        <f t="shared" si="0"/>
        <v>74.79657613864525</v>
      </c>
      <c r="J5" s="25">
        <f t="shared" si="0"/>
        <v>75.94989561586638</v>
      </c>
      <c r="K5" s="25">
        <f t="shared" si="0"/>
        <v>72.56381109848094</v>
      </c>
      <c r="L5" s="25">
        <f t="shared" si="0"/>
        <v>72.70114942528735</v>
      </c>
      <c r="M5" s="25">
        <f t="shared" si="1"/>
        <v>72.6490409538621</v>
      </c>
      <c r="N5" s="25">
        <f t="shared" si="1"/>
        <v>71.61495787959728</v>
      </c>
      <c r="O5" s="25">
        <f t="shared" si="1"/>
        <v>70.82051282051282</v>
      </c>
      <c r="P5" s="25">
        <f t="shared" si="1"/>
        <v>70.43575875089294</v>
      </c>
      <c r="Q5" s="25">
        <f t="shared" si="1"/>
        <v>70.55058919138561</v>
      </c>
      <c r="R5" s="25">
        <f t="shared" si="1"/>
        <v>69.06313645621181</v>
      </c>
      <c r="S5" s="25">
        <f t="shared" si="1"/>
        <v>69.15357323872276</v>
      </c>
      <c r="T5" s="25">
        <f t="shared" si="1"/>
        <v>70.32743542810657</v>
      </c>
      <c r="U5" s="18">
        <v>6412</v>
      </c>
      <c r="V5" s="18">
        <v>6647</v>
      </c>
      <c r="W5" s="18">
        <v>6835</v>
      </c>
      <c r="X5" s="18">
        <v>6780</v>
      </c>
      <c r="Y5" s="18">
        <v>6841</v>
      </c>
      <c r="Z5" s="18">
        <v>6920</v>
      </c>
      <c r="AA5" s="32">
        <v>7078</v>
      </c>
      <c r="AB5" s="32">
        <v>7276</v>
      </c>
      <c r="AC5" s="32">
        <v>7022</v>
      </c>
      <c r="AD5" s="32">
        <v>7084</v>
      </c>
      <c r="AE5" s="32">
        <v>7007</v>
      </c>
      <c r="AF5" s="32">
        <v>6971</v>
      </c>
      <c r="AG5" s="54">
        <v>6905</v>
      </c>
      <c r="AH5" s="54">
        <v>6902</v>
      </c>
      <c r="AI5" s="54">
        <v>6945</v>
      </c>
      <c r="AJ5" s="54">
        <v>6782</v>
      </c>
      <c r="AK5" s="54">
        <v>6822</v>
      </c>
      <c r="AL5" s="54">
        <v>6916</v>
      </c>
      <c r="AM5" s="18">
        <v>8726</v>
      </c>
      <c r="AN5" s="18">
        <v>9131</v>
      </c>
      <c r="AO5" s="18">
        <v>9228</v>
      </c>
      <c r="AP5" s="18">
        <v>9317</v>
      </c>
      <c r="AQ5" s="18">
        <v>9360</v>
      </c>
      <c r="AR5" s="18">
        <v>9350</v>
      </c>
      <c r="AS5" s="28">
        <v>9463</v>
      </c>
      <c r="AT5" s="28">
        <v>9580</v>
      </c>
      <c r="AU5" s="28">
        <v>9677</v>
      </c>
      <c r="AV5" s="28">
        <v>9744</v>
      </c>
      <c r="AW5" s="47">
        <v>9645</v>
      </c>
      <c r="AX5" s="47">
        <v>9734</v>
      </c>
      <c r="AY5" s="48">
        <v>9750</v>
      </c>
      <c r="AZ5" s="60">
        <v>9799</v>
      </c>
      <c r="BA5" s="60">
        <v>9844</v>
      </c>
      <c r="BB5" s="49">
        <v>9820</v>
      </c>
      <c r="BC5" s="49">
        <v>9865</v>
      </c>
      <c r="BD5" s="49">
        <v>9834</v>
      </c>
      <c r="BE5" s="60"/>
    </row>
    <row r="6" spans="1:57" ht="12" customHeight="1">
      <c r="A6" s="2">
        <v>3</v>
      </c>
      <c r="B6" s="40" t="s">
        <v>3</v>
      </c>
      <c r="C6" s="25">
        <f aca="true" t="shared" si="2" ref="C6:C37">U6*100/AM6</f>
        <v>58.33628946434906</v>
      </c>
      <c r="D6" s="25">
        <f aca="true" t="shared" si="3" ref="D6:D37">V6*100/AN6</f>
        <v>57.98142631855616</v>
      </c>
      <c r="E6" s="25">
        <f aca="true" t="shared" si="4" ref="E6:E37">W6*100/AO6</f>
        <v>57.792869269949065</v>
      </c>
      <c r="F6" s="25">
        <f aca="true" t="shared" si="5" ref="F6:F37">X6*100/AP6</f>
        <v>57.57929883138564</v>
      </c>
      <c r="G6" s="25">
        <f aca="true" t="shared" si="6" ref="G6:G37">Y6*100/AQ6</f>
        <v>58.51962245404869</v>
      </c>
      <c r="H6" s="25">
        <f aca="true" t="shared" si="7" ref="H6:H37">Z6*100/AR6</f>
        <v>58.932070542129324</v>
      </c>
      <c r="I6" s="25">
        <f aca="true" t="shared" si="8" ref="I6:I37">AA6*100/AS6</f>
        <v>57.958006090719664</v>
      </c>
      <c r="J6" s="25">
        <f aca="true" t="shared" si="9" ref="J6:J37">AB6*100/AT6</f>
        <v>57.49844430616055</v>
      </c>
      <c r="K6" s="25">
        <f aca="true" t="shared" si="10" ref="K6:K37">AC6*100/AU6</f>
        <v>57.53486961795027</v>
      </c>
      <c r="L6" s="25">
        <f aca="true" t="shared" si="11" ref="L6:L37">AD6*100/AV6</f>
        <v>57.61982489983677</v>
      </c>
      <c r="M6" s="25">
        <f aca="true" t="shared" si="12" ref="M6:M37">AE6*100/AW6</f>
        <v>58.86094674556213</v>
      </c>
      <c r="N6" s="25">
        <f aca="true" t="shared" si="13" ref="N6:N37">AF6*100/AX6</f>
        <v>59.26141320151207</v>
      </c>
      <c r="O6" s="25">
        <f aca="true" t="shared" si="14" ref="O6:T6">AG6*100/AY6</f>
        <v>59.43954932832587</v>
      </c>
      <c r="P6" s="25">
        <f t="shared" si="14"/>
        <v>60.467465012263744</v>
      </c>
      <c r="Q6" s="25">
        <f t="shared" si="14"/>
        <v>60.22155085599194</v>
      </c>
      <c r="R6" s="25">
        <f t="shared" si="14"/>
        <v>59.89687768547694</v>
      </c>
      <c r="S6" s="25">
        <f t="shared" si="14"/>
        <v>60.241820768136556</v>
      </c>
      <c r="T6" s="25">
        <f t="shared" si="14"/>
        <v>60.92761770906535</v>
      </c>
      <c r="U6" s="18">
        <v>3289</v>
      </c>
      <c r="V6" s="18">
        <v>3309</v>
      </c>
      <c r="W6" s="18">
        <v>3404</v>
      </c>
      <c r="X6" s="18">
        <v>3449</v>
      </c>
      <c r="Y6" s="18">
        <v>3534</v>
      </c>
      <c r="Z6" s="18">
        <v>3609</v>
      </c>
      <c r="AA6" s="32">
        <v>3616</v>
      </c>
      <c r="AB6" s="32">
        <v>3696</v>
      </c>
      <c r="AC6" s="32">
        <v>3795</v>
      </c>
      <c r="AD6" s="32">
        <v>3883</v>
      </c>
      <c r="AE6" s="32">
        <v>3979</v>
      </c>
      <c r="AF6" s="32">
        <v>4076</v>
      </c>
      <c r="AG6" s="54">
        <v>4115</v>
      </c>
      <c r="AH6" s="54">
        <v>4191</v>
      </c>
      <c r="AI6" s="54">
        <v>4186</v>
      </c>
      <c r="AJ6" s="54">
        <v>4182</v>
      </c>
      <c r="AK6" s="54">
        <v>4235</v>
      </c>
      <c r="AL6" s="54">
        <v>4335</v>
      </c>
      <c r="AM6" s="18">
        <v>5638</v>
      </c>
      <c r="AN6" s="18">
        <v>5707</v>
      </c>
      <c r="AO6" s="18">
        <v>5890</v>
      </c>
      <c r="AP6" s="18">
        <v>5990</v>
      </c>
      <c r="AQ6" s="18">
        <v>6039</v>
      </c>
      <c r="AR6" s="18">
        <v>6124</v>
      </c>
      <c r="AS6" s="28">
        <v>6239</v>
      </c>
      <c r="AT6" s="28">
        <v>6428</v>
      </c>
      <c r="AU6" s="28">
        <v>6596</v>
      </c>
      <c r="AV6" s="28">
        <v>6739</v>
      </c>
      <c r="AW6" s="47">
        <v>6760</v>
      </c>
      <c r="AX6" s="47">
        <v>6878</v>
      </c>
      <c r="AY6" s="48">
        <v>6923</v>
      </c>
      <c r="AZ6" s="60">
        <v>6931</v>
      </c>
      <c r="BA6" s="60">
        <v>6951</v>
      </c>
      <c r="BB6" s="49">
        <v>6982</v>
      </c>
      <c r="BC6" s="49">
        <v>7030</v>
      </c>
      <c r="BD6" s="49">
        <v>7115</v>
      </c>
      <c r="BE6" s="60"/>
    </row>
    <row r="7" spans="1:57" s="3" customFormat="1" ht="12" customHeight="1">
      <c r="A7" s="2">
        <v>4</v>
      </c>
      <c r="B7" s="40" t="s">
        <v>4</v>
      </c>
      <c r="C7" s="25">
        <f t="shared" si="2"/>
        <v>59.37908496732026</v>
      </c>
      <c r="D7" s="25">
        <f t="shared" si="3"/>
        <v>59.40690325717064</v>
      </c>
      <c r="E7" s="25">
        <f t="shared" si="4"/>
        <v>58.75813879625218</v>
      </c>
      <c r="F7" s="25">
        <f t="shared" si="5"/>
        <v>57.563419981208895</v>
      </c>
      <c r="G7" s="25">
        <f t="shared" si="6"/>
        <v>57.76880049720323</v>
      </c>
      <c r="H7" s="25">
        <f t="shared" si="7"/>
        <v>58.91388673390225</v>
      </c>
      <c r="I7" s="25">
        <f t="shared" si="8"/>
        <v>57.41837509491268</v>
      </c>
      <c r="J7" s="25">
        <f t="shared" si="9"/>
        <v>56.510263929618766</v>
      </c>
      <c r="K7" s="25">
        <f t="shared" si="10"/>
        <v>57.078159240321405</v>
      </c>
      <c r="L7" s="25">
        <f t="shared" si="11"/>
        <v>57.43909512761021</v>
      </c>
      <c r="M7" s="25">
        <f t="shared" si="12"/>
        <v>59.692123748318636</v>
      </c>
      <c r="N7" s="25">
        <f t="shared" si="13"/>
        <v>59.34276451517831</v>
      </c>
      <c r="O7" s="25">
        <f aca="true" t="shared" si="15" ref="O7:O38">AG7*100/AY7</f>
        <v>58.12149935372684</v>
      </c>
      <c r="P7" s="25" t="s">
        <v>66</v>
      </c>
      <c r="Q7" s="25" t="s">
        <v>66</v>
      </c>
      <c r="R7" s="25" t="s">
        <v>66</v>
      </c>
      <c r="S7" s="25" t="s">
        <v>66</v>
      </c>
      <c r="T7" s="25" t="s">
        <v>66</v>
      </c>
      <c r="U7" s="18">
        <v>3634</v>
      </c>
      <c r="V7" s="18">
        <v>3666</v>
      </c>
      <c r="W7" s="18">
        <v>3700</v>
      </c>
      <c r="X7" s="18">
        <v>3676</v>
      </c>
      <c r="Y7" s="18">
        <v>3718</v>
      </c>
      <c r="Z7" s="18">
        <v>3797</v>
      </c>
      <c r="AA7" s="32">
        <v>3781</v>
      </c>
      <c r="AB7" s="32">
        <v>3854</v>
      </c>
      <c r="AC7" s="32">
        <v>3907</v>
      </c>
      <c r="AD7" s="32">
        <v>3961</v>
      </c>
      <c r="AE7" s="32">
        <v>3994</v>
      </c>
      <c r="AF7" s="32">
        <v>4027</v>
      </c>
      <c r="AG7" s="54">
        <v>4047</v>
      </c>
      <c r="AH7" s="54" t="s">
        <v>66</v>
      </c>
      <c r="AI7" s="54" t="s">
        <v>66</v>
      </c>
      <c r="AJ7" s="54" t="s">
        <v>66</v>
      </c>
      <c r="AK7" s="54" t="s">
        <v>66</v>
      </c>
      <c r="AL7" s="54"/>
      <c r="AM7" s="18">
        <v>6120</v>
      </c>
      <c r="AN7" s="18">
        <v>6171</v>
      </c>
      <c r="AO7" s="18">
        <v>6297</v>
      </c>
      <c r="AP7" s="18">
        <v>6386</v>
      </c>
      <c r="AQ7" s="18">
        <v>6436</v>
      </c>
      <c r="AR7" s="18">
        <v>6445</v>
      </c>
      <c r="AS7" s="28">
        <v>6585</v>
      </c>
      <c r="AT7" s="28">
        <v>6820</v>
      </c>
      <c r="AU7" s="28">
        <v>6845</v>
      </c>
      <c r="AV7" s="28">
        <v>6896</v>
      </c>
      <c r="AW7" s="47">
        <v>6691</v>
      </c>
      <c r="AX7" s="47">
        <v>6786</v>
      </c>
      <c r="AY7" s="48">
        <v>6963</v>
      </c>
      <c r="AZ7" s="61"/>
      <c r="BA7" s="61"/>
      <c r="BB7" s="49"/>
      <c r="BC7" s="49"/>
      <c r="BD7" s="49"/>
      <c r="BE7" s="61"/>
    </row>
    <row r="8" spans="1:57" s="3" customFormat="1" ht="12" customHeight="1">
      <c r="A8" s="2">
        <v>5</v>
      </c>
      <c r="B8" s="40" t="s">
        <v>5</v>
      </c>
      <c r="C8" s="25">
        <f t="shared" si="2"/>
        <v>66.38082673702726</v>
      </c>
      <c r="D8" s="25">
        <f t="shared" si="3"/>
        <v>66.41435986159169</v>
      </c>
      <c r="E8" s="25">
        <f t="shared" si="4"/>
        <v>66.59454781479879</v>
      </c>
      <c r="F8" s="25">
        <f t="shared" si="5"/>
        <v>66.49248856956238</v>
      </c>
      <c r="G8" s="25">
        <f t="shared" si="6"/>
        <v>64.82905982905983</v>
      </c>
      <c r="H8" s="25">
        <f t="shared" si="7"/>
        <v>63.30905306971904</v>
      </c>
      <c r="I8" s="25">
        <f t="shared" si="8"/>
        <v>62.78548123980424</v>
      </c>
      <c r="J8" s="25">
        <f t="shared" si="9"/>
        <v>62.90258449304175</v>
      </c>
      <c r="K8" s="25">
        <f t="shared" si="10"/>
        <v>62.60920209668026</v>
      </c>
      <c r="L8" s="25">
        <f t="shared" si="11"/>
        <v>63.99091253313139</v>
      </c>
      <c r="M8" s="25">
        <f t="shared" si="12"/>
        <v>64.87093153759821</v>
      </c>
      <c r="N8" s="25">
        <f t="shared" si="13"/>
        <v>64.68537882957256</v>
      </c>
      <c r="O8" s="25">
        <f t="shared" si="15"/>
        <v>65.11204226635088</v>
      </c>
      <c r="P8" s="25">
        <f aca="true" t="shared" si="16" ref="P8:P20">AH8*100/AZ8</f>
        <v>64.94565217391305</v>
      </c>
      <c r="Q8" s="25">
        <f aca="true" t="shared" si="17" ref="Q8:Q20">AI8*100/BA8</f>
        <v>65.42329493508868</v>
      </c>
      <c r="R8" s="25">
        <f aca="true" t="shared" si="18" ref="R8:R20">AJ8*100/BB8</f>
        <v>66.41722942142727</v>
      </c>
      <c r="S8" s="25">
        <f aca="true" t="shared" si="19" ref="S8:S20">AK8*100/BC8</f>
        <v>67.69454017776165</v>
      </c>
      <c r="T8" s="25">
        <f aca="true" t="shared" si="20" ref="T8:T20">AL8*100/BD8</f>
        <v>68.09379996446971</v>
      </c>
      <c r="U8" s="18">
        <v>3019</v>
      </c>
      <c r="V8" s="18">
        <v>3071</v>
      </c>
      <c r="W8" s="18">
        <v>3078</v>
      </c>
      <c r="X8" s="18">
        <v>3054</v>
      </c>
      <c r="Y8" s="18">
        <v>3034</v>
      </c>
      <c r="Z8" s="18">
        <v>3042</v>
      </c>
      <c r="AA8" s="32">
        <v>3079</v>
      </c>
      <c r="AB8" s="32">
        <v>3164</v>
      </c>
      <c r="AC8" s="32">
        <v>3225</v>
      </c>
      <c r="AD8" s="32">
        <v>3380</v>
      </c>
      <c r="AE8" s="32">
        <v>3468</v>
      </c>
      <c r="AF8" s="32">
        <v>3526</v>
      </c>
      <c r="AG8" s="54">
        <v>3574</v>
      </c>
      <c r="AH8" s="54">
        <v>3585</v>
      </c>
      <c r="AI8" s="54">
        <v>3578</v>
      </c>
      <c r="AJ8" s="54">
        <v>3639</v>
      </c>
      <c r="AK8" s="54">
        <v>3732</v>
      </c>
      <c r="AL8" s="54">
        <v>3833</v>
      </c>
      <c r="AM8" s="18">
        <v>4548</v>
      </c>
      <c r="AN8" s="18">
        <v>4624</v>
      </c>
      <c r="AO8" s="18">
        <v>4622</v>
      </c>
      <c r="AP8" s="18">
        <v>4593</v>
      </c>
      <c r="AQ8" s="18">
        <v>4680</v>
      </c>
      <c r="AR8" s="18">
        <v>4805</v>
      </c>
      <c r="AS8" s="28">
        <v>4904</v>
      </c>
      <c r="AT8" s="28">
        <v>5030</v>
      </c>
      <c r="AU8" s="28">
        <v>5151</v>
      </c>
      <c r="AV8" s="28">
        <v>5282</v>
      </c>
      <c r="AW8" s="47">
        <v>5346</v>
      </c>
      <c r="AX8" s="47">
        <v>5451</v>
      </c>
      <c r="AY8" s="48">
        <v>5489</v>
      </c>
      <c r="AZ8" s="60">
        <v>5520</v>
      </c>
      <c r="BA8" s="60">
        <v>5469</v>
      </c>
      <c r="BB8" s="49">
        <v>5479</v>
      </c>
      <c r="BC8" s="49">
        <v>5513</v>
      </c>
      <c r="BD8" s="49">
        <v>5629</v>
      </c>
      <c r="BE8" s="61"/>
    </row>
    <row r="9" spans="1:57" s="8" customFormat="1" ht="12" customHeight="1">
      <c r="A9" s="2">
        <v>6</v>
      </c>
      <c r="B9" s="40" t="s">
        <v>6</v>
      </c>
      <c r="C9" s="25">
        <f t="shared" si="2"/>
        <v>57.96205344486355</v>
      </c>
      <c r="D9" s="25">
        <f t="shared" si="3"/>
        <v>57.30983491413283</v>
      </c>
      <c r="E9" s="25">
        <f t="shared" si="4"/>
        <v>56.80852601736365</v>
      </c>
      <c r="F9" s="25">
        <f t="shared" si="5"/>
        <v>55.12746210856647</v>
      </c>
      <c r="G9" s="25">
        <f t="shared" si="6"/>
        <v>54.63032083544039</v>
      </c>
      <c r="H9" s="25">
        <f t="shared" si="7"/>
        <v>53.9573649021784</v>
      </c>
      <c r="I9" s="25">
        <f t="shared" si="8"/>
        <v>53.526068082180004</v>
      </c>
      <c r="J9" s="25">
        <f t="shared" si="9"/>
        <v>52.69080182640608</v>
      </c>
      <c r="K9" s="25">
        <f t="shared" si="10"/>
        <v>52.20269338847357</v>
      </c>
      <c r="L9" s="25">
        <f t="shared" si="11"/>
        <v>51.681435947614425</v>
      </c>
      <c r="M9" s="25">
        <f t="shared" si="12"/>
        <v>53.493591557075156</v>
      </c>
      <c r="N9" s="25">
        <f t="shared" si="13"/>
        <v>51.73985576733616</v>
      </c>
      <c r="O9" s="25">
        <f t="shared" si="15"/>
        <v>50.60202705868267</v>
      </c>
      <c r="P9" s="25">
        <f t="shared" si="16"/>
        <v>50.966774647121426</v>
      </c>
      <c r="Q9" s="25">
        <f t="shared" si="17"/>
        <v>51.451005138841836</v>
      </c>
      <c r="R9" s="25">
        <f t="shared" si="18"/>
        <v>51.87103950644622</v>
      </c>
      <c r="S9" s="25">
        <f t="shared" si="19"/>
        <v>53.019953193358695</v>
      </c>
      <c r="T9" s="25">
        <f t="shared" si="20"/>
        <v>53.11850418292221</v>
      </c>
      <c r="U9" s="18">
        <v>214670</v>
      </c>
      <c r="V9" s="18">
        <v>213776</v>
      </c>
      <c r="W9" s="18">
        <v>212202</v>
      </c>
      <c r="X9" s="18">
        <v>206411</v>
      </c>
      <c r="Y9" s="18">
        <v>204177</v>
      </c>
      <c r="Z9" s="18">
        <v>201275</v>
      </c>
      <c r="AA9" s="32">
        <v>199254</v>
      </c>
      <c r="AB9" s="32">
        <v>197561</v>
      </c>
      <c r="AC9" s="32">
        <v>196919</v>
      </c>
      <c r="AD9" s="32">
        <v>196483</v>
      </c>
      <c r="AE9" s="32">
        <v>198542</v>
      </c>
      <c r="AF9" s="32">
        <v>196940</v>
      </c>
      <c r="AG9" s="54">
        <v>194414</v>
      </c>
      <c r="AH9" s="54">
        <v>196824</v>
      </c>
      <c r="AI9" s="54">
        <v>198942</v>
      </c>
      <c r="AJ9" s="54">
        <v>201450</v>
      </c>
      <c r="AK9" s="54">
        <v>206386</v>
      </c>
      <c r="AL9" s="54">
        <v>207500</v>
      </c>
      <c r="AM9" s="18">
        <v>370363</v>
      </c>
      <c r="AN9" s="18">
        <v>373018</v>
      </c>
      <c r="AO9" s="18">
        <v>373539</v>
      </c>
      <c r="AP9" s="18">
        <v>374425</v>
      </c>
      <c r="AQ9" s="18">
        <v>373743</v>
      </c>
      <c r="AR9" s="18">
        <v>373026</v>
      </c>
      <c r="AS9" s="28">
        <v>372256</v>
      </c>
      <c r="AT9" s="28">
        <v>374944</v>
      </c>
      <c r="AU9" s="28">
        <v>377220</v>
      </c>
      <c r="AV9" s="68">
        <v>380181</v>
      </c>
      <c r="AW9" s="47">
        <v>371151</v>
      </c>
      <c r="AX9" s="47">
        <v>380635</v>
      </c>
      <c r="AY9" s="48">
        <v>384202</v>
      </c>
      <c r="AZ9" s="62">
        <v>386181</v>
      </c>
      <c r="BA9" s="62">
        <v>386663</v>
      </c>
      <c r="BB9" s="49">
        <v>388367</v>
      </c>
      <c r="BC9" s="49">
        <v>389261</v>
      </c>
      <c r="BD9" s="49">
        <v>390636</v>
      </c>
      <c r="BE9" s="62"/>
    </row>
    <row r="10" spans="1:57" s="9" customFormat="1" ht="12" customHeight="1">
      <c r="A10" s="2">
        <v>7</v>
      </c>
      <c r="B10" s="40" t="s">
        <v>7</v>
      </c>
      <c r="C10" s="25">
        <f t="shared" si="2"/>
        <v>57.5328947368421</v>
      </c>
      <c r="D10" s="25">
        <f t="shared" si="3"/>
        <v>56.55347508727388</v>
      </c>
      <c r="E10" s="25">
        <f t="shared" si="4"/>
        <v>58.245177349097695</v>
      </c>
      <c r="F10" s="25">
        <f t="shared" si="5"/>
        <v>57.68640687327401</v>
      </c>
      <c r="G10" s="25">
        <f t="shared" si="6"/>
        <v>58.5328422344997</v>
      </c>
      <c r="H10" s="25">
        <f t="shared" si="7"/>
        <v>60.0557793616362</v>
      </c>
      <c r="I10" s="25">
        <f t="shared" si="8"/>
        <v>60.03039513677812</v>
      </c>
      <c r="J10" s="25">
        <f t="shared" si="9"/>
        <v>59.484848484848484</v>
      </c>
      <c r="K10" s="25">
        <f t="shared" si="10"/>
        <v>59.281617869000904</v>
      </c>
      <c r="L10" s="25">
        <f t="shared" si="11"/>
        <v>59.70508576587421</v>
      </c>
      <c r="M10" s="25">
        <f t="shared" si="12"/>
        <v>60.74342701722575</v>
      </c>
      <c r="N10" s="25">
        <f t="shared" si="13"/>
        <v>60.65967016491754</v>
      </c>
      <c r="O10" s="25">
        <f t="shared" si="15"/>
        <v>59.81392557022809</v>
      </c>
      <c r="P10" s="25">
        <f t="shared" si="16"/>
        <v>60.477053140096615</v>
      </c>
      <c r="Q10" s="25">
        <f t="shared" si="17"/>
        <v>62.31751824817518</v>
      </c>
      <c r="R10" s="25">
        <f t="shared" si="18"/>
        <v>63.15307057745188</v>
      </c>
      <c r="S10" s="25">
        <f t="shared" si="19"/>
        <v>64.25925925925925</v>
      </c>
      <c r="T10" s="25">
        <f t="shared" si="20"/>
        <v>65.07791017415215</v>
      </c>
      <c r="U10" s="18">
        <v>1749</v>
      </c>
      <c r="V10" s="18">
        <v>1782</v>
      </c>
      <c r="W10" s="18">
        <v>1872</v>
      </c>
      <c r="X10" s="18">
        <v>1880</v>
      </c>
      <c r="Y10" s="18">
        <v>1907</v>
      </c>
      <c r="Z10" s="18">
        <v>1938</v>
      </c>
      <c r="AA10" s="32">
        <v>1975</v>
      </c>
      <c r="AB10" s="32">
        <v>1963</v>
      </c>
      <c r="AC10" s="32">
        <v>1964</v>
      </c>
      <c r="AD10" s="32">
        <v>1984</v>
      </c>
      <c r="AE10" s="32">
        <v>2010</v>
      </c>
      <c r="AF10" s="32">
        <v>2023</v>
      </c>
      <c r="AG10" s="54">
        <v>1993</v>
      </c>
      <c r="AH10" s="54">
        <v>2003</v>
      </c>
      <c r="AI10" s="54">
        <v>2049</v>
      </c>
      <c r="AJ10" s="54">
        <v>2067</v>
      </c>
      <c r="AK10" s="54">
        <v>2082</v>
      </c>
      <c r="AL10" s="54">
        <v>2130</v>
      </c>
      <c r="AM10" s="18">
        <v>3040</v>
      </c>
      <c r="AN10" s="18">
        <v>3151</v>
      </c>
      <c r="AO10" s="18">
        <v>3214</v>
      </c>
      <c r="AP10" s="18">
        <v>3259</v>
      </c>
      <c r="AQ10" s="18">
        <v>3258</v>
      </c>
      <c r="AR10" s="18">
        <v>3227</v>
      </c>
      <c r="AS10" s="28">
        <v>3290</v>
      </c>
      <c r="AT10" s="28">
        <v>3300</v>
      </c>
      <c r="AU10" s="28">
        <v>3313</v>
      </c>
      <c r="AV10" s="28">
        <v>3323</v>
      </c>
      <c r="AW10" s="47">
        <v>3309</v>
      </c>
      <c r="AX10" s="47">
        <v>3335</v>
      </c>
      <c r="AY10" s="48">
        <v>3332</v>
      </c>
      <c r="AZ10" s="63">
        <v>3312</v>
      </c>
      <c r="BA10" s="63">
        <v>3288</v>
      </c>
      <c r="BB10" s="49">
        <v>3273</v>
      </c>
      <c r="BC10" s="49">
        <v>3240</v>
      </c>
      <c r="BD10" s="49">
        <v>3273</v>
      </c>
      <c r="BE10" s="63"/>
    </row>
    <row r="11" spans="1:57" ht="12" customHeight="1">
      <c r="A11" s="2">
        <v>8</v>
      </c>
      <c r="B11" s="40" t="s">
        <v>8</v>
      </c>
      <c r="C11" s="25">
        <f t="shared" si="2"/>
        <v>60.337333765812524</v>
      </c>
      <c r="D11" s="25">
        <f t="shared" si="3"/>
        <v>60.08134805345729</v>
      </c>
      <c r="E11" s="25">
        <f t="shared" si="4"/>
        <v>60.13893274392169</v>
      </c>
      <c r="F11" s="25">
        <f t="shared" si="5"/>
        <v>59.83794148574256</v>
      </c>
      <c r="G11" s="25">
        <f t="shared" si="6"/>
        <v>62.12773812453852</v>
      </c>
      <c r="H11" s="25">
        <f t="shared" si="7"/>
        <v>62.70359299701092</v>
      </c>
      <c r="I11" s="25">
        <f t="shared" si="8"/>
        <v>61.68262494161607</v>
      </c>
      <c r="J11" s="25">
        <f t="shared" si="9"/>
        <v>61.68704994856555</v>
      </c>
      <c r="K11" s="25">
        <f t="shared" si="10"/>
        <v>62.012493668748945</v>
      </c>
      <c r="L11" s="25">
        <f t="shared" si="11"/>
        <v>62.28742914304768</v>
      </c>
      <c r="M11" s="25">
        <f t="shared" si="12"/>
        <v>63.45780391721689</v>
      </c>
      <c r="N11" s="25">
        <f t="shared" si="13"/>
        <v>63.99955976227162</v>
      </c>
      <c r="O11" s="25">
        <f t="shared" si="15"/>
        <v>63.38127928516945</v>
      </c>
      <c r="P11" s="25">
        <f t="shared" si="16"/>
        <v>63.486377944209266</v>
      </c>
      <c r="Q11" s="25">
        <f t="shared" si="17"/>
        <v>64.07234412339778</v>
      </c>
      <c r="R11" s="25">
        <f t="shared" si="18"/>
        <v>64.13219570147965</v>
      </c>
      <c r="S11" s="25">
        <f t="shared" si="19"/>
        <v>65.02169197396964</v>
      </c>
      <c r="T11" s="25">
        <f t="shared" si="20"/>
        <v>65.59046587215602</v>
      </c>
      <c r="U11" s="18">
        <v>9301</v>
      </c>
      <c r="V11" s="18">
        <v>9306</v>
      </c>
      <c r="W11" s="18">
        <v>9523</v>
      </c>
      <c r="X11" s="18">
        <v>9674</v>
      </c>
      <c r="Y11" s="18">
        <v>10097</v>
      </c>
      <c r="Z11" s="18">
        <v>10279</v>
      </c>
      <c r="AA11" s="32">
        <v>10565</v>
      </c>
      <c r="AB11" s="32">
        <v>10794</v>
      </c>
      <c r="AC11" s="32">
        <v>11019</v>
      </c>
      <c r="AD11" s="32">
        <v>11208</v>
      </c>
      <c r="AE11" s="32">
        <v>11437</v>
      </c>
      <c r="AF11" s="32">
        <v>11630</v>
      </c>
      <c r="AG11" s="54">
        <v>11633</v>
      </c>
      <c r="AH11" s="54">
        <v>11698</v>
      </c>
      <c r="AI11" s="54">
        <v>11797</v>
      </c>
      <c r="AJ11" s="54">
        <v>11876</v>
      </c>
      <c r="AK11" s="54">
        <v>11990</v>
      </c>
      <c r="AL11" s="54">
        <v>12108</v>
      </c>
      <c r="AM11" s="18">
        <v>15415</v>
      </c>
      <c r="AN11" s="18">
        <v>15489</v>
      </c>
      <c r="AO11" s="18">
        <v>15835</v>
      </c>
      <c r="AP11" s="18">
        <v>16167</v>
      </c>
      <c r="AQ11" s="18">
        <v>16252</v>
      </c>
      <c r="AR11" s="18">
        <v>16393</v>
      </c>
      <c r="AS11" s="28">
        <v>17128</v>
      </c>
      <c r="AT11" s="28">
        <v>17498</v>
      </c>
      <c r="AU11" s="28">
        <v>17769</v>
      </c>
      <c r="AV11" s="28">
        <v>17994</v>
      </c>
      <c r="AW11" s="47">
        <v>18023</v>
      </c>
      <c r="AX11" s="47">
        <v>18172</v>
      </c>
      <c r="AY11" s="48">
        <v>18354</v>
      </c>
      <c r="AZ11" s="60">
        <v>18426</v>
      </c>
      <c r="BA11" s="60">
        <v>18412</v>
      </c>
      <c r="BB11" s="49">
        <v>18518</v>
      </c>
      <c r="BC11" s="49">
        <v>18440</v>
      </c>
      <c r="BD11" s="49">
        <v>18460</v>
      </c>
      <c r="BE11" s="60"/>
    </row>
    <row r="12" spans="1:57" ht="12" customHeight="1">
      <c r="A12" s="2">
        <v>9</v>
      </c>
      <c r="B12" s="40" t="s">
        <v>9</v>
      </c>
      <c r="C12" s="25">
        <f t="shared" si="2"/>
        <v>71.0117566291942</v>
      </c>
      <c r="D12" s="25">
        <f t="shared" si="3"/>
        <v>70.05007213782568</v>
      </c>
      <c r="E12" s="25">
        <f t="shared" si="4"/>
        <v>70.26437263953001</v>
      </c>
      <c r="F12" s="25">
        <f t="shared" si="5"/>
        <v>67.13626427009959</v>
      </c>
      <c r="G12" s="25">
        <f t="shared" si="6"/>
        <v>68</v>
      </c>
      <c r="H12" s="25">
        <f t="shared" si="7"/>
        <v>67.26703210649961</v>
      </c>
      <c r="I12" s="25">
        <f t="shared" si="8"/>
        <v>66.70848361298417</v>
      </c>
      <c r="J12" s="25">
        <f t="shared" si="9"/>
        <v>66.53476101800125</v>
      </c>
      <c r="K12" s="25">
        <f t="shared" si="10"/>
        <v>66.50556194859992</v>
      </c>
      <c r="L12" s="25">
        <f t="shared" si="11"/>
        <v>66.18552001823292</v>
      </c>
      <c r="M12" s="25">
        <f t="shared" si="12"/>
        <v>67.15884009437552</v>
      </c>
      <c r="N12" s="25">
        <f t="shared" si="13"/>
        <v>66.57880864522932</v>
      </c>
      <c r="O12" s="25">
        <f t="shared" si="15"/>
        <v>66.50449101796407</v>
      </c>
      <c r="P12" s="25">
        <f t="shared" si="16"/>
        <v>66.96556401175495</v>
      </c>
      <c r="Q12" s="25">
        <f t="shared" si="17"/>
        <v>67.95240982115793</v>
      </c>
      <c r="R12" s="25">
        <f t="shared" si="18"/>
        <v>68.21396328618718</v>
      </c>
      <c r="S12" s="25">
        <f t="shared" si="19"/>
        <v>69.46460980036298</v>
      </c>
      <c r="T12" s="25">
        <f t="shared" si="20"/>
        <v>70.11919130959565</v>
      </c>
      <c r="U12" s="18">
        <v>8275</v>
      </c>
      <c r="V12" s="18">
        <v>8254</v>
      </c>
      <c r="W12" s="18">
        <v>8372</v>
      </c>
      <c r="X12" s="18">
        <v>8292</v>
      </c>
      <c r="Y12" s="18">
        <v>8636</v>
      </c>
      <c r="Z12" s="18">
        <v>8590</v>
      </c>
      <c r="AA12" s="32">
        <v>8508</v>
      </c>
      <c r="AB12" s="32">
        <v>8575</v>
      </c>
      <c r="AC12" s="32">
        <v>8669</v>
      </c>
      <c r="AD12" s="32">
        <v>8712</v>
      </c>
      <c r="AE12" s="32">
        <v>8824</v>
      </c>
      <c r="AF12" s="32">
        <v>8841</v>
      </c>
      <c r="AG12" s="54">
        <v>8885</v>
      </c>
      <c r="AH12" s="54">
        <v>8887</v>
      </c>
      <c r="AI12" s="54">
        <v>8967</v>
      </c>
      <c r="AJ12" s="54">
        <v>9067</v>
      </c>
      <c r="AK12" s="54">
        <v>9186</v>
      </c>
      <c r="AL12" s="54">
        <v>9295</v>
      </c>
      <c r="AM12" s="18">
        <v>11653</v>
      </c>
      <c r="AN12" s="18">
        <v>11783</v>
      </c>
      <c r="AO12" s="18">
        <v>11915</v>
      </c>
      <c r="AP12" s="18">
        <v>12351</v>
      </c>
      <c r="AQ12" s="18">
        <v>12700</v>
      </c>
      <c r="AR12" s="18">
        <v>12770</v>
      </c>
      <c r="AS12" s="28">
        <v>12754</v>
      </c>
      <c r="AT12" s="28">
        <v>12888</v>
      </c>
      <c r="AU12" s="28">
        <v>13035</v>
      </c>
      <c r="AV12" s="28">
        <v>13163</v>
      </c>
      <c r="AW12" s="47">
        <v>13139</v>
      </c>
      <c r="AX12" s="47">
        <v>13279</v>
      </c>
      <c r="AY12" s="48">
        <v>13360</v>
      </c>
      <c r="AZ12" s="60">
        <v>13271</v>
      </c>
      <c r="BA12" s="60">
        <v>13196</v>
      </c>
      <c r="BB12" s="49">
        <v>13292</v>
      </c>
      <c r="BC12" s="49">
        <v>13224</v>
      </c>
      <c r="BD12" s="49">
        <v>13256</v>
      </c>
      <c r="BE12" s="60"/>
    </row>
    <row r="13" spans="1:57" ht="12" customHeight="1">
      <c r="A13" s="2">
        <v>10</v>
      </c>
      <c r="B13" s="40" t="s">
        <v>10</v>
      </c>
      <c r="C13" s="25">
        <f t="shared" si="2"/>
        <v>56.41986879100281</v>
      </c>
      <c r="D13" s="25">
        <f t="shared" si="3"/>
        <v>56.89411764705882</v>
      </c>
      <c r="E13" s="25">
        <f t="shared" si="4"/>
        <v>58.55984740104912</v>
      </c>
      <c r="F13" s="25">
        <f t="shared" si="5"/>
        <v>58.508604206500955</v>
      </c>
      <c r="G13" s="25">
        <f t="shared" si="6"/>
        <v>59.30568948891032</v>
      </c>
      <c r="H13" s="25">
        <f t="shared" si="7"/>
        <v>61.516452074391985</v>
      </c>
      <c r="I13" s="25">
        <f t="shared" si="8"/>
        <v>62.93639406982305</v>
      </c>
      <c r="J13" s="25">
        <f t="shared" si="9"/>
        <v>63.86878919440424</v>
      </c>
      <c r="K13" s="25">
        <f t="shared" si="10"/>
        <v>65.79710144927536</v>
      </c>
      <c r="L13" s="25">
        <f t="shared" si="11"/>
        <v>68.20412168792934</v>
      </c>
      <c r="M13" s="25">
        <f t="shared" si="12"/>
        <v>69.65448172258388</v>
      </c>
      <c r="N13" s="25">
        <f t="shared" si="13"/>
        <v>71.09856262833675</v>
      </c>
      <c r="O13" s="25">
        <f t="shared" si="15"/>
        <v>70.66598881545501</v>
      </c>
      <c r="P13" s="25">
        <f t="shared" si="16"/>
        <v>71.38429752066116</v>
      </c>
      <c r="Q13" s="25">
        <f t="shared" si="17"/>
        <v>73.63395225464191</v>
      </c>
      <c r="R13" s="25">
        <f t="shared" si="18"/>
        <v>75.8788534342888</v>
      </c>
      <c r="S13" s="25">
        <f t="shared" si="19"/>
        <v>76.5089722675367</v>
      </c>
      <c r="T13" s="25">
        <f t="shared" si="20"/>
        <v>78.68493150684931</v>
      </c>
      <c r="U13" s="18">
        <v>1204</v>
      </c>
      <c r="V13" s="18">
        <v>1209</v>
      </c>
      <c r="W13" s="18">
        <v>1228</v>
      </c>
      <c r="X13" s="18">
        <v>1224</v>
      </c>
      <c r="Y13" s="18">
        <v>1230</v>
      </c>
      <c r="Z13" s="18">
        <v>1290</v>
      </c>
      <c r="AA13" s="32">
        <v>1316</v>
      </c>
      <c r="AB13" s="32">
        <v>1324</v>
      </c>
      <c r="AC13" s="32">
        <v>1362</v>
      </c>
      <c r="AD13" s="32">
        <v>1390</v>
      </c>
      <c r="AE13" s="32">
        <v>1391</v>
      </c>
      <c r="AF13" s="32">
        <v>1385</v>
      </c>
      <c r="AG13" s="54">
        <v>1390</v>
      </c>
      <c r="AH13" s="54">
        <v>1382</v>
      </c>
      <c r="AI13" s="54">
        <v>1388</v>
      </c>
      <c r="AJ13" s="54">
        <v>1403</v>
      </c>
      <c r="AK13" s="54">
        <v>1407</v>
      </c>
      <c r="AL13" s="54">
        <v>1436</v>
      </c>
      <c r="AM13" s="18">
        <v>2134</v>
      </c>
      <c r="AN13" s="18">
        <v>2125</v>
      </c>
      <c r="AO13" s="18">
        <v>2097</v>
      </c>
      <c r="AP13" s="18">
        <v>2092</v>
      </c>
      <c r="AQ13" s="18">
        <v>2074</v>
      </c>
      <c r="AR13" s="18">
        <v>2097</v>
      </c>
      <c r="AS13" s="28">
        <v>2091</v>
      </c>
      <c r="AT13" s="28">
        <v>2073</v>
      </c>
      <c r="AU13" s="28">
        <v>2070</v>
      </c>
      <c r="AV13" s="28">
        <v>2038</v>
      </c>
      <c r="AW13" s="47">
        <v>1997</v>
      </c>
      <c r="AX13" s="47">
        <v>1948</v>
      </c>
      <c r="AY13" s="48">
        <v>1967</v>
      </c>
      <c r="AZ13" s="60">
        <v>1936</v>
      </c>
      <c r="BA13" s="60">
        <v>1885</v>
      </c>
      <c r="BB13" s="49">
        <v>1849</v>
      </c>
      <c r="BC13" s="49">
        <v>1839</v>
      </c>
      <c r="BD13" s="49">
        <v>1825</v>
      </c>
      <c r="BE13" s="60"/>
    </row>
    <row r="14" spans="1:57" s="10" customFormat="1" ht="12" customHeight="1">
      <c r="A14" s="2">
        <v>11</v>
      </c>
      <c r="B14" s="40" t="s">
        <v>11</v>
      </c>
      <c r="C14" s="25">
        <f t="shared" si="2"/>
        <v>61.54568589432865</v>
      </c>
      <c r="D14" s="25">
        <f t="shared" si="3"/>
        <v>61.598998390270076</v>
      </c>
      <c r="E14" s="25">
        <f t="shared" si="4"/>
        <v>60.08766768651447</v>
      </c>
      <c r="F14" s="25">
        <f t="shared" si="5"/>
        <v>58.468549534120925</v>
      </c>
      <c r="G14" s="25">
        <f t="shared" si="6"/>
        <v>57.53161471625613</v>
      </c>
      <c r="H14" s="25">
        <f t="shared" si="7"/>
        <v>57.91912872204843</v>
      </c>
      <c r="I14" s="25">
        <f t="shared" si="8"/>
        <v>57.76508082345172</v>
      </c>
      <c r="J14" s="25">
        <f t="shared" si="9"/>
        <v>57.41774591209227</v>
      </c>
      <c r="K14" s="25">
        <f t="shared" si="10"/>
        <v>56.18505899248163</v>
      </c>
      <c r="L14" s="25">
        <f t="shared" si="11"/>
        <v>56.293168535555495</v>
      </c>
      <c r="M14" s="25">
        <f t="shared" si="12"/>
        <v>58.110026115589875</v>
      </c>
      <c r="N14" s="25">
        <f t="shared" si="13"/>
        <v>58.27955163043478</v>
      </c>
      <c r="O14" s="25">
        <f t="shared" si="15"/>
        <v>56.93621710979474</v>
      </c>
      <c r="P14" s="25">
        <f t="shared" si="16"/>
        <v>57.701542792481995</v>
      </c>
      <c r="Q14" s="25">
        <f t="shared" si="17"/>
        <v>58.29272992539984</v>
      </c>
      <c r="R14" s="25">
        <f t="shared" si="18"/>
        <v>58.6354412329293</v>
      </c>
      <c r="S14" s="25">
        <f t="shared" si="19"/>
        <v>59.37019969278034</v>
      </c>
      <c r="T14" s="25">
        <f t="shared" si="20"/>
        <v>59.95015337423313</v>
      </c>
      <c r="U14" s="18">
        <v>20315</v>
      </c>
      <c r="V14" s="18">
        <v>20664</v>
      </c>
      <c r="W14" s="18">
        <v>20425</v>
      </c>
      <c r="X14" s="18">
        <v>20143</v>
      </c>
      <c r="Y14" s="18">
        <v>20063</v>
      </c>
      <c r="Z14" s="18">
        <v>19996</v>
      </c>
      <c r="AA14" s="32">
        <v>20119</v>
      </c>
      <c r="AB14" s="32">
        <v>20261</v>
      </c>
      <c r="AC14" s="32">
        <v>19953</v>
      </c>
      <c r="AD14" s="32">
        <v>20131</v>
      </c>
      <c r="AE14" s="32">
        <v>20471</v>
      </c>
      <c r="AF14" s="32">
        <v>20589</v>
      </c>
      <c r="AG14" s="54">
        <v>20665</v>
      </c>
      <c r="AH14" s="54">
        <v>20907</v>
      </c>
      <c r="AI14" s="54">
        <v>21176</v>
      </c>
      <c r="AJ14" s="54">
        <v>21382</v>
      </c>
      <c r="AK14" s="54">
        <v>21644</v>
      </c>
      <c r="AL14" s="54">
        <v>21889</v>
      </c>
      <c r="AM14" s="18">
        <v>33008</v>
      </c>
      <c r="AN14" s="18">
        <v>33546</v>
      </c>
      <c r="AO14" s="18">
        <v>33992</v>
      </c>
      <c r="AP14" s="18">
        <v>34451</v>
      </c>
      <c r="AQ14" s="18">
        <v>34873</v>
      </c>
      <c r="AR14" s="18">
        <v>34524</v>
      </c>
      <c r="AS14" s="28">
        <v>34829</v>
      </c>
      <c r="AT14" s="28">
        <v>35287</v>
      </c>
      <c r="AU14" s="28">
        <v>35513</v>
      </c>
      <c r="AV14" s="28">
        <v>35761</v>
      </c>
      <c r="AW14" s="47">
        <v>35228</v>
      </c>
      <c r="AX14" s="47">
        <v>35328</v>
      </c>
      <c r="AY14" s="48">
        <v>36295</v>
      </c>
      <c r="AZ14" s="60">
        <v>36233</v>
      </c>
      <c r="BA14" s="60">
        <v>36327</v>
      </c>
      <c r="BB14" s="49">
        <v>36466</v>
      </c>
      <c r="BC14" s="49">
        <v>36456</v>
      </c>
      <c r="BD14" s="49">
        <v>36512</v>
      </c>
      <c r="BE14" s="60"/>
    </row>
    <row r="15" spans="1:57" s="11" customFormat="1" ht="12" customHeight="1">
      <c r="A15" s="2">
        <v>12</v>
      </c>
      <c r="B15" s="40" t="s">
        <v>12</v>
      </c>
      <c r="C15" s="25">
        <f t="shared" si="2"/>
        <v>62.00204290091931</v>
      </c>
      <c r="D15" s="25">
        <f t="shared" si="3"/>
        <v>62.03672787979966</v>
      </c>
      <c r="E15" s="25">
        <f t="shared" si="4"/>
        <v>61.23319121023286</v>
      </c>
      <c r="F15" s="25">
        <f t="shared" si="5"/>
        <v>58.964525407478426</v>
      </c>
      <c r="G15" s="25">
        <f t="shared" si="6"/>
        <v>59.86779981114259</v>
      </c>
      <c r="H15" s="25">
        <f t="shared" si="7"/>
        <v>61.15396482567109</v>
      </c>
      <c r="I15" s="25">
        <f t="shared" si="8"/>
        <v>60.2445571130331</v>
      </c>
      <c r="J15" s="25">
        <f t="shared" si="9"/>
        <v>60.395463797615584</v>
      </c>
      <c r="K15" s="25">
        <f t="shared" si="10"/>
        <v>60.2906976744186</v>
      </c>
      <c r="L15" s="25">
        <f t="shared" si="11"/>
        <v>61.2708453133985</v>
      </c>
      <c r="M15" s="25">
        <f t="shared" si="12"/>
        <v>61.96531791907515</v>
      </c>
      <c r="N15" s="25">
        <f t="shared" si="13"/>
        <v>61.13348676639816</v>
      </c>
      <c r="O15" s="25">
        <f t="shared" si="15"/>
        <v>61.833381377918705</v>
      </c>
      <c r="P15" s="25">
        <f t="shared" si="16"/>
        <v>63.080046403712295</v>
      </c>
      <c r="Q15" s="25">
        <f t="shared" si="17"/>
        <v>64.45607911576498</v>
      </c>
      <c r="R15" s="25">
        <f t="shared" si="18"/>
        <v>63.7891077636153</v>
      </c>
      <c r="S15" s="25">
        <f t="shared" si="19"/>
        <v>64.76878612716763</v>
      </c>
      <c r="T15" s="25">
        <f t="shared" si="20"/>
        <v>65.12434933487565</v>
      </c>
      <c r="U15" s="18">
        <v>1821</v>
      </c>
      <c r="V15" s="18">
        <v>1858</v>
      </c>
      <c r="W15" s="18">
        <v>1867</v>
      </c>
      <c r="X15" s="18">
        <v>1845</v>
      </c>
      <c r="Y15" s="18">
        <v>1902</v>
      </c>
      <c r="Z15" s="18">
        <v>1982</v>
      </c>
      <c r="AA15" s="32">
        <v>2020</v>
      </c>
      <c r="AB15" s="32">
        <v>2077</v>
      </c>
      <c r="AC15" s="32">
        <v>2074</v>
      </c>
      <c r="AD15" s="32">
        <v>2131</v>
      </c>
      <c r="AE15" s="32">
        <v>2144</v>
      </c>
      <c r="AF15" s="32">
        <v>2125</v>
      </c>
      <c r="AG15" s="54">
        <v>2145</v>
      </c>
      <c r="AH15" s="54">
        <v>2175</v>
      </c>
      <c r="AI15" s="54">
        <v>2216</v>
      </c>
      <c r="AJ15" s="54">
        <v>2202</v>
      </c>
      <c r="AK15" s="54">
        <v>2241</v>
      </c>
      <c r="AL15" s="54">
        <v>2252</v>
      </c>
      <c r="AM15" s="18">
        <v>2937</v>
      </c>
      <c r="AN15" s="18">
        <v>2995</v>
      </c>
      <c r="AO15" s="18">
        <v>3049</v>
      </c>
      <c r="AP15" s="18">
        <v>3129</v>
      </c>
      <c r="AQ15" s="18">
        <v>3177</v>
      </c>
      <c r="AR15" s="18">
        <v>3241</v>
      </c>
      <c r="AS15" s="28">
        <v>3353</v>
      </c>
      <c r="AT15" s="28">
        <v>3439</v>
      </c>
      <c r="AU15" s="28">
        <v>3440</v>
      </c>
      <c r="AV15" s="28">
        <v>3478</v>
      </c>
      <c r="AW15" s="47">
        <v>3460</v>
      </c>
      <c r="AX15" s="47">
        <v>3476</v>
      </c>
      <c r="AY15" s="48">
        <v>3469</v>
      </c>
      <c r="AZ15" s="60">
        <v>3448</v>
      </c>
      <c r="BA15" s="60">
        <v>3438</v>
      </c>
      <c r="BB15" s="49">
        <v>3452</v>
      </c>
      <c r="BC15" s="49">
        <v>3460</v>
      </c>
      <c r="BD15" s="49">
        <v>3458</v>
      </c>
      <c r="BE15" s="60"/>
    </row>
    <row r="16" spans="1:57" s="12" customFormat="1" ht="12" customHeight="1">
      <c r="A16" s="2">
        <v>13</v>
      </c>
      <c r="B16" s="40" t="s">
        <v>13</v>
      </c>
      <c r="C16" s="25">
        <f t="shared" si="2"/>
        <v>58.694459681843114</v>
      </c>
      <c r="D16" s="25">
        <f t="shared" si="3"/>
        <v>57.98184730379071</v>
      </c>
      <c r="E16" s="25">
        <f t="shared" si="4"/>
        <v>58.78977569118414</v>
      </c>
      <c r="F16" s="25">
        <f t="shared" si="5"/>
        <v>56.46224024328434</v>
      </c>
      <c r="G16" s="25">
        <f t="shared" si="6"/>
        <v>58.14663951120163</v>
      </c>
      <c r="H16" s="25">
        <f t="shared" si="7"/>
        <v>60.3439554881133</v>
      </c>
      <c r="I16" s="25">
        <f t="shared" si="8"/>
        <v>60.382101558572145</v>
      </c>
      <c r="J16" s="25">
        <f t="shared" si="9"/>
        <v>61.41223272003978</v>
      </c>
      <c r="K16" s="25">
        <f t="shared" si="10"/>
        <v>62.814070351758794</v>
      </c>
      <c r="L16" s="25">
        <f t="shared" si="11"/>
        <v>64.17759838546922</v>
      </c>
      <c r="M16" s="25">
        <f t="shared" si="12"/>
        <v>67.09777547853078</v>
      </c>
      <c r="N16" s="25">
        <f t="shared" si="13"/>
        <v>67.48434237995825</v>
      </c>
      <c r="O16" s="25">
        <f t="shared" si="15"/>
        <v>66.78775298391282</v>
      </c>
      <c r="P16" s="25">
        <f t="shared" si="16"/>
        <v>67.8082191780822</v>
      </c>
      <c r="Q16" s="25">
        <f t="shared" si="17"/>
        <v>68.99265477439664</v>
      </c>
      <c r="R16" s="25">
        <f t="shared" si="18"/>
        <v>71.6880341880342</v>
      </c>
      <c r="S16" s="25">
        <f t="shared" si="19"/>
        <v>71.09919571045576</v>
      </c>
      <c r="T16" s="25">
        <f t="shared" si="20"/>
        <v>71.42094017094017</v>
      </c>
      <c r="U16" s="18">
        <v>1070</v>
      </c>
      <c r="V16" s="18">
        <v>1086</v>
      </c>
      <c r="W16" s="19">
        <v>1127</v>
      </c>
      <c r="X16" s="19">
        <v>1114</v>
      </c>
      <c r="Y16" s="19">
        <v>1142</v>
      </c>
      <c r="Z16" s="19">
        <v>1193</v>
      </c>
      <c r="AA16" s="32">
        <v>1201</v>
      </c>
      <c r="AB16" s="32">
        <v>1235</v>
      </c>
      <c r="AC16" s="32">
        <v>1250</v>
      </c>
      <c r="AD16" s="32">
        <v>1272</v>
      </c>
      <c r="AE16" s="32">
        <v>1297</v>
      </c>
      <c r="AF16" s="32">
        <v>1293</v>
      </c>
      <c r="AG16" s="54">
        <v>1287</v>
      </c>
      <c r="AH16" s="54">
        <v>1287</v>
      </c>
      <c r="AI16" s="54">
        <v>1315</v>
      </c>
      <c r="AJ16" s="54">
        <v>1342</v>
      </c>
      <c r="AK16" s="54">
        <v>1326</v>
      </c>
      <c r="AL16" s="54">
        <v>1337</v>
      </c>
      <c r="AM16" s="18">
        <v>1823</v>
      </c>
      <c r="AN16" s="18">
        <v>1873</v>
      </c>
      <c r="AO16" s="18">
        <v>1917</v>
      </c>
      <c r="AP16" s="18">
        <v>1973</v>
      </c>
      <c r="AQ16" s="18">
        <v>1964</v>
      </c>
      <c r="AR16" s="18">
        <v>1977</v>
      </c>
      <c r="AS16" s="28">
        <v>1989</v>
      </c>
      <c r="AT16" s="28">
        <v>2011</v>
      </c>
      <c r="AU16" s="28">
        <v>1990</v>
      </c>
      <c r="AV16" s="28">
        <v>1982</v>
      </c>
      <c r="AW16" s="47">
        <v>1933</v>
      </c>
      <c r="AX16" s="47">
        <v>1916</v>
      </c>
      <c r="AY16" s="48">
        <v>1927</v>
      </c>
      <c r="AZ16" s="63">
        <v>1898</v>
      </c>
      <c r="BA16" s="63">
        <v>1906</v>
      </c>
      <c r="BB16" s="49">
        <v>1872</v>
      </c>
      <c r="BC16" s="49">
        <v>1865</v>
      </c>
      <c r="BD16" s="49">
        <v>1872</v>
      </c>
      <c r="BE16" s="63"/>
    </row>
    <row r="17" spans="1:57" s="12" customFormat="1" ht="12" customHeight="1">
      <c r="A17" s="2">
        <v>14</v>
      </c>
      <c r="B17" s="40" t="s">
        <v>14</v>
      </c>
      <c r="C17" s="25">
        <f t="shared" si="2"/>
        <v>55.70630486831604</v>
      </c>
      <c r="D17" s="25">
        <f t="shared" si="3"/>
        <v>56.82747342600164</v>
      </c>
      <c r="E17" s="25">
        <f t="shared" si="4"/>
        <v>56.92307692307692</v>
      </c>
      <c r="F17" s="25">
        <f t="shared" si="5"/>
        <v>55.254777070063696</v>
      </c>
      <c r="G17" s="25">
        <f t="shared" si="6"/>
        <v>54.795597484276726</v>
      </c>
      <c r="H17" s="25">
        <f t="shared" si="7"/>
        <v>57.89473684210526</v>
      </c>
      <c r="I17" s="25">
        <f t="shared" si="8"/>
        <v>60.01622060016221</v>
      </c>
      <c r="J17" s="25">
        <f t="shared" si="9"/>
        <v>60.23809523809524</v>
      </c>
      <c r="K17" s="25">
        <f t="shared" si="10"/>
        <v>61.1198738170347</v>
      </c>
      <c r="L17" s="25">
        <f t="shared" si="11"/>
        <v>62.22222222222222</v>
      </c>
      <c r="M17" s="25">
        <f t="shared" si="12"/>
        <v>63.8228055783429</v>
      </c>
      <c r="N17" s="25">
        <f t="shared" si="13"/>
        <v>63.29218106995885</v>
      </c>
      <c r="O17" s="25">
        <f t="shared" si="15"/>
        <v>62.22403924775143</v>
      </c>
      <c r="P17" s="25">
        <f t="shared" si="16"/>
        <v>63.32236842105263</v>
      </c>
      <c r="Q17" s="25">
        <f t="shared" si="17"/>
        <v>63.804173354735155</v>
      </c>
      <c r="R17" s="25">
        <f t="shared" si="18"/>
        <v>64.02877697841727</v>
      </c>
      <c r="S17" s="25">
        <f t="shared" si="19"/>
        <v>67.57650951199338</v>
      </c>
      <c r="T17" s="25">
        <f t="shared" si="20"/>
        <v>66.58496732026144</v>
      </c>
      <c r="U17" s="18">
        <v>698</v>
      </c>
      <c r="V17" s="18">
        <v>695</v>
      </c>
      <c r="W17" s="20">
        <v>703</v>
      </c>
      <c r="X17" s="20">
        <v>694</v>
      </c>
      <c r="Y17" s="20">
        <v>697</v>
      </c>
      <c r="Z17" s="20">
        <v>726</v>
      </c>
      <c r="AA17" s="32">
        <v>740</v>
      </c>
      <c r="AB17" s="32">
        <v>759</v>
      </c>
      <c r="AC17" s="32">
        <v>775</v>
      </c>
      <c r="AD17" s="32">
        <v>784</v>
      </c>
      <c r="AE17" s="32">
        <v>778</v>
      </c>
      <c r="AF17" s="32">
        <v>769</v>
      </c>
      <c r="AG17" s="54">
        <v>761</v>
      </c>
      <c r="AH17" s="54">
        <v>770</v>
      </c>
      <c r="AI17" s="54">
        <v>795</v>
      </c>
      <c r="AJ17" s="54">
        <v>801</v>
      </c>
      <c r="AK17" s="54">
        <v>817</v>
      </c>
      <c r="AL17" s="54">
        <v>815</v>
      </c>
      <c r="AM17" s="18">
        <v>1253</v>
      </c>
      <c r="AN17" s="18">
        <v>1223</v>
      </c>
      <c r="AO17" s="18">
        <v>1235</v>
      </c>
      <c r="AP17" s="18">
        <v>1256</v>
      </c>
      <c r="AQ17" s="18">
        <v>1272</v>
      </c>
      <c r="AR17" s="18">
        <v>1254</v>
      </c>
      <c r="AS17" s="28">
        <v>1233</v>
      </c>
      <c r="AT17" s="28">
        <v>1260</v>
      </c>
      <c r="AU17" s="28">
        <v>1268</v>
      </c>
      <c r="AV17" s="28">
        <v>1260</v>
      </c>
      <c r="AW17" s="47">
        <v>1219</v>
      </c>
      <c r="AX17" s="47">
        <v>1215</v>
      </c>
      <c r="AY17" s="48">
        <v>1223</v>
      </c>
      <c r="AZ17" s="63">
        <v>1216</v>
      </c>
      <c r="BA17" s="63">
        <v>1246</v>
      </c>
      <c r="BB17" s="49">
        <v>1251</v>
      </c>
      <c r="BC17" s="49">
        <v>1209</v>
      </c>
      <c r="BD17" s="49">
        <v>1224</v>
      </c>
      <c r="BE17" s="63"/>
    </row>
    <row r="18" spans="1:57" s="13" customFormat="1" ht="12" customHeight="1">
      <c r="A18" s="2">
        <v>15</v>
      </c>
      <c r="B18" s="41" t="s">
        <v>15</v>
      </c>
      <c r="C18" s="25">
        <f t="shared" si="2"/>
        <v>62.19974715549937</v>
      </c>
      <c r="D18" s="25">
        <f t="shared" si="3"/>
        <v>60.72761194029851</v>
      </c>
      <c r="E18" s="25">
        <f t="shared" si="4"/>
        <v>60.738255033557046</v>
      </c>
      <c r="F18" s="25">
        <f t="shared" si="5"/>
        <v>60.01224739742805</v>
      </c>
      <c r="G18" s="25">
        <f t="shared" si="6"/>
        <v>61.235614778921864</v>
      </c>
      <c r="H18" s="25">
        <f t="shared" si="7"/>
        <v>61.784207353827604</v>
      </c>
      <c r="I18" s="25">
        <f t="shared" si="8"/>
        <v>62.289760991442904</v>
      </c>
      <c r="J18" s="25">
        <f t="shared" si="9"/>
        <v>61.33562625394096</v>
      </c>
      <c r="K18" s="25">
        <f t="shared" si="10"/>
        <v>62.51069900142653</v>
      </c>
      <c r="L18" s="25">
        <f t="shared" si="11"/>
        <v>63.52807714123653</v>
      </c>
      <c r="M18" s="25">
        <f t="shared" si="12"/>
        <v>65.5907780979827</v>
      </c>
      <c r="N18" s="25">
        <f t="shared" si="13"/>
        <v>67.05471478463329</v>
      </c>
      <c r="O18" s="25">
        <f t="shared" si="15"/>
        <v>66.55112651646448</v>
      </c>
      <c r="P18" s="25">
        <f t="shared" si="16"/>
        <v>66.90856313497822</v>
      </c>
      <c r="Q18" s="25">
        <f t="shared" si="17"/>
        <v>67.80742459396751</v>
      </c>
      <c r="R18" s="25">
        <f t="shared" si="18"/>
        <v>68.4951598709299</v>
      </c>
      <c r="S18" s="25">
        <f t="shared" si="19"/>
        <v>69.68987712112346</v>
      </c>
      <c r="T18" s="25">
        <f t="shared" si="20"/>
        <v>69.35483870967742</v>
      </c>
      <c r="U18" s="18">
        <v>1968</v>
      </c>
      <c r="V18" s="18">
        <v>1953</v>
      </c>
      <c r="W18" s="5">
        <v>1991</v>
      </c>
      <c r="X18" s="5">
        <v>1960</v>
      </c>
      <c r="Y18" s="5">
        <v>2022</v>
      </c>
      <c r="Z18" s="5">
        <v>2050</v>
      </c>
      <c r="AA18" s="32">
        <v>2111</v>
      </c>
      <c r="AB18" s="32">
        <v>2140</v>
      </c>
      <c r="AC18" s="32">
        <v>2191</v>
      </c>
      <c r="AD18" s="32">
        <v>2240</v>
      </c>
      <c r="AE18" s="32">
        <v>2276</v>
      </c>
      <c r="AF18" s="32">
        <v>2304</v>
      </c>
      <c r="AG18" s="54">
        <v>2304</v>
      </c>
      <c r="AH18" s="54">
        <v>2305</v>
      </c>
      <c r="AI18" s="54">
        <v>2338</v>
      </c>
      <c r="AJ18" s="54">
        <v>2335</v>
      </c>
      <c r="AK18" s="54">
        <v>2382</v>
      </c>
      <c r="AL18" s="54">
        <v>2365</v>
      </c>
      <c r="AM18" s="18">
        <v>3164</v>
      </c>
      <c r="AN18" s="18">
        <v>3216</v>
      </c>
      <c r="AO18" s="18">
        <v>3278</v>
      </c>
      <c r="AP18" s="18">
        <v>3266</v>
      </c>
      <c r="AQ18" s="18">
        <v>3302</v>
      </c>
      <c r="AR18" s="18">
        <v>3318</v>
      </c>
      <c r="AS18" s="28">
        <v>3389</v>
      </c>
      <c r="AT18" s="28">
        <v>3489</v>
      </c>
      <c r="AU18" s="28">
        <v>3505</v>
      </c>
      <c r="AV18" s="28">
        <v>3526</v>
      </c>
      <c r="AW18" s="47">
        <v>3470</v>
      </c>
      <c r="AX18" s="47">
        <v>3436</v>
      </c>
      <c r="AY18" s="48">
        <v>3462</v>
      </c>
      <c r="AZ18" s="63">
        <v>3445</v>
      </c>
      <c r="BA18" s="63">
        <v>3448</v>
      </c>
      <c r="BB18" s="49">
        <v>3409</v>
      </c>
      <c r="BC18" s="49">
        <v>3418</v>
      </c>
      <c r="BD18" s="49">
        <v>3410</v>
      </c>
      <c r="BE18" s="63"/>
    </row>
    <row r="19" spans="1:57" s="14" customFormat="1" ht="12" customHeight="1">
      <c r="A19" s="2">
        <v>16</v>
      </c>
      <c r="B19" s="40" t="s">
        <v>16</v>
      </c>
      <c r="C19" s="25">
        <f t="shared" si="2"/>
        <v>63.22266742987979</v>
      </c>
      <c r="D19" s="25">
        <f t="shared" si="3"/>
        <v>62.63305322128851</v>
      </c>
      <c r="E19" s="25">
        <f t="shared" si="4"/>
        <v>62.81767955801105</v>
      </c>
      <c r="F19" s="25">
        <f t="shared" si="5"/>
        <v>61.45805414098097</v>
      </c>
      <c r="G19" s="25">
        <f t="shared" si="6"/>
        <v>62.30448383733055</v>
      </c>
      <c r="H19" s="25">
        <f t="shared" si="7"/>
        <v>64.32973805855161</v>
      </c>
      <c r="I19" s="25">
        <f t="shared" si="8"/>
        <v>64.55186304128902</v>
      </c>
      <c r="J19" s="25">
        <f t="shared" si="9"/>
        <v>64.28221460068593</v>
      </c>
      <c r="K19" s="25">
        <f t="shared" si="10"/>
        <v>63.37760910815939</v>
      </c>
      <c r="L19" s="25">
        <f t="shared" si="11"/>
        <v>63.13945339873861</v>
      </c>
      <c r="M19" s="25">
        <f t="shared" si="12"/>
        <v>63.88566116662793</v>
      </c>
      <c r="N19" s="25">
        <f t="shared" si="13"/>
        <v>64.42660550458716</v>
      </c>
      <c r="O19" s="25">
        <f t="shared" si="15"/>
        <v>64.90438695163104</v>
      </c>
      <c r="P19" s="25">
        <f t="shared" si="16"/>
        <v>65.42659835152595</v>
      </c>
      <c r="Q19" s="25">
        <f t="shared" si="17"/>
        <v>66.06060606060606</v>
      </c>
      <c r="R19" s="25">
        <f t="shared" si="18"/>
        <v>66.97923643670462</v>
      </c>
      <c r="S19" s="25">
        <f t="shared" si="19"/>
        <v>67.13271193963604</v>
      </c>
      <c r="T19" s="25">
        <f t="shared" si="20"/>
        <v>66.65197266916465</v>
      </c>
      <c r="U19" s="18">
        <v>2209</v>
      </c>
      <c r="V19" s="18">
        <v>2236</v>
      </c>
      <c r="W19" s="19">
        <v>2274</v>
      </c>
      <c r="X19" s="19">
        <v>2293</v>
      </c>
      <c r="Y19" s="19">
        <v>2390</v>
      </c>
      <c r="Z19" s="19">
        <v>2505</v>
      </c>
      <c r="AA19" s="32">
        <v>2564</v>
      </c>
      <c r="AB19" s="32">
        <v>2624</v>
      </c>
      <c r="AC19" s="32">
        <v>2672</v>
      </c>
      <c r="AD19" s="32">
        <v>2703</v>
      </c>
      <c r="AE19" s="32">
        <v>2749</v>
      </c>
      <c r="AF19" s="32">
        <v>2809</v>
      </c>
      <c r="AG19" s="54">
        <v>2885</v>
      </c>
      <c r="AH19" s="54">
        <v>2937</v>
      </c>
      <c r="AI19" s="54">
        <v>2943</v>
      </c>
      <c r="AJ19" s="54">
        <v>3000</v>
      </c>
      <c r="AK19" s="54">
        <v>3025</v>
      </c>
      <c r="AL19" s="54">
        <v>3024</v>
      </c>
      <c r="AM19" s="18">
        <v>3494</v>
      </c>
      <c r="AN19" s="18">
        <v>3570</v>
      </c>
      <c r="AO19" s="18">
        <v>3620</v>
      </c>
      <c r="AP19" s="18">
        <v>3731</v>
      </c>
      <c r="AQ19" s="18">
        <v>3836</v>
      </c>
      <c r="AR19" s="18">
        <v>3894</v>
      </c>
      <c r="AS19" s="28">
        <v>3972</v>
      </c>
      <c r="AT19" s="28">
        <v>4082</v>
      </c>
      <c r="AU19" s="28">
        <v>4216</v>
      </c>
      <c r="AV19" s="28">
        <v>4281</v>
      </c>
      <c r="AW19" s="47">
        <v>4303</v>
      </c>
      <c r="AX19" s="47">
        <v>4360</v>
      </c>
      <c r="AY19" s="48">
        <v>4445</v>
      </c>
      <c r="AZ19" s="69">
        <v>4489</v>
      </c>
      <c r="BA19" s="69">
        <v>4455</v>
      </c>
      <c r="BB19" s="49">
        <v>4479</v>
      </c>
      <c r="BC19" s="49">
        <v>4506</v>
      </c>
      <c r="BD19" s="49">
        <v>4537</v>
      </c>
      <c r="BE19" s="64"/>
    </row>
    <row r="20" spans="1:57" s="14" customFormat="1" ht="12" customHeight="1">
      <c r="A20" s="2">
        <v>17</v>
      </c>
      <c r="B20" s="40" t="s">
        <v>17</v>
      </c>
      <c r="C20" s="25">
        <f t="shared" si="2"/>
        <v>58.12574139976275</v>
      </c>
      <c r="D20" s="25">
        <f t="shared" si="3"/>
        <v>58.533307736609714</v>
      </c>
      <c r="E20" s="25">
        <f t="shared" si="4"/>
        <v>58.90101618366579</v>
      </c>
      <c r="F20" s="25">
        <f t="shared" si="5"/>
        <v>58.35144927536232</v>
      </c>
      <c r="G20" s="25">
        <f t="shared" si="6"/>
        <v>59.344763198098796</v>
      </c>
      <c r="H20" s="25">
        <f t="shared" si="7"/>
        <v>59.80939861978311</v>
      </c>
      <c r="I20" s="25">
        <f t="shared" si="8"/>
        <v>58.93174116507988</v>
      </c>
      <c r="J20" s="25">
        <f t="shared" si="9"/>
        <v>58.98213146139119</v>
      </c>
      <c r="K20" s="25">
        <f t="shared" si="10"/>
        <v>59.42006269592476</v>
      </c>
      <c r="L20" s="25">
        <f t="shared" si="11"/>
        <v>59.77566599158747</v>
      </c>
      <c r="M20" s="25">
        <f t="shared" si="12"/>
        <v>60.50640728732438</v>
      </c>
      <c r="N20" s="25">
        <f t="shared" si="13"/>
        <v>60.85955487336915</v>
      </c>
      <c r="O20" s="25">
        <f t="shared" si="15"/>
        <v>60.88023309308388</v>
      </c>
      <c r="P20" s="25">
        <f t="shared" si="16"/>
        <v>60.91006260497786</v>
      </c>
      <c r="Q20" s="25">
        <f t="shared" si="17"/>
        <v>62.06106870229008</v>
      </c>
      <c r="R20" s="25">
        <f t="shared" si="18"/>
        <v>63.64468864468864</v>
      </c>
      <c r="S20" s="25">
        <f t="shared" si="19"/>
        <v>64.28679933161173</v>
      </c>
      <c r="T20" s="25">
        <f t="shared" si="20"/>
        <v>65.33761075465934</v>
      </c>
      <c r="U20" s="18">
        <v>2940</v>
      </c>
      <c r="V20" s="18">
        <v>3049</v>
      </c>
      <c r="W20" s="19">
        <v>3130</v>
      </c>
      <c r="X20" s="19">
        <v>3221</v>
      </c>
      <c r="Y20" s="19">
        <v>3496</v>
      </c>
      <c r="Z20" s="19">
        <v>3640</v>
      </c>
      <c r="AA20" s="32">
        <v>3652</v>
      </c>
      <c r="AB20" s="32">
        <v>3697</v>
      </c>
      <c r="AC20" s="32">
        <v>3791</v>
      </c>
      <c r="AD20" s="32">
        <v>3837</v>
      </c>
      <c r="AE20" s="32">
        <v>3919</v>
      </c>
      <c r="AF20" s="32">
        <v>3965</v>
      </c>
      <c r="AG20" s="54">
        <v>3970</v>
      </c>
      <c r="AH20" s="54">
        <v>3989</v>
      </c>
      <c r="AI20" s="54">
        <v>4065</v>
      </c>
      <c r="AJ20" s="54">
        <v>4170</v>
      </c>
      <c r="AK20" s="54">
        <v>4232</v>
      </c>
      <c r="AL20" s="54">
        <v>4277</v>
      </c>
      <c r="AM20" s="18">
        <v>5058</v>
      </c>
      <c r="AN20" s="18">
        <v>5209</v>
      </c>
      <c r="AO20" s="18">
        <v>5314</v>
      </c>
      <c r="AP20" s="18">
        <v>5520</v>
      </c>
      <c r="AQ20" s="18">
        <v>5891</v>
      </c>
      <c r="AR20" s="18">
        <v>6086</v>
      </c>
      <c r="AS20" s="28">
        <v>6197</v>
      </c>
      <c r="AT20" s="28">
        <v>6268</v>
      </c>
      <c r="AU20" s="28">
        <v>6380</v>
      </c>
      <c r="AV20" s="28">
        <v>6419</v>
      </c>
      <c r="AW20" s="47">
        <v>6477</v>
      </c>
      <c r="AX20" s="47">
        <v>6515</v>
      </c>
      <c r="AY20" s="48">
        <v>6521</v>
      </c>
      <c r="AZ20" s="69">
        <v>6549</v>
      </c>
      <c r="BA20" s="69">
        <v>6550</v>
      </c>
      <c r="BB20" s="49">
        <v>6552</v>
      </c>
      <c r="BC20" s="49">
        <v>6583</v>
      </c>
      <c r="BD20" s="49">
        <v>6546</v>
      </c>
      <c r="BE20" s="64"/>
    </row>
    <row r="21" spans="1:57" s="14" customFormat="1" ht="12" customHeight="1">
      <c r="A21" s="2">
        <v>18</v>
      </c>
      <c r="B21" s="40" t="s">
        <v>18</v>
      </c>
      <c r="C21" s="25">
        <f t="shared" si="2"/>
        <v>61.019490254872565</v>
      </c>
      <c r="D21" s="25">
        <f t="shared" si="3"/>
        <v>60.51929143411793</v>
      </c>
      <c r="E21" s="25">
        <f t="shared" si="4"/>
        <v>60.033089104230676</v>
      </c>
      <c r="F21" s="25">
        <f t="shared" si="5"/>
        <v>57.06818181818182</v>
      </c>
      <c r="G21" s="25">
        <f t="shared" si="6"/>
        <v>60.031488978857396</v>
      </c>
      <c r="H21" s="25">
        <f t="shared" si="7"/>
        <v>60.867640548915446</v>
      </c>
      <c r="I21" s="25">
        <f t="shared" si="8"/>
        <v>61.190168175937906</v>
      </c>
      <c r="J21" s="25">
        <f t="shared" si="9"/>
        <v>61.223637502610146</v>
      </c>
      <c r="K21" s="25">
        <f t="shared" si="10"/>
        <v>61.09751121991024</v>
      </c>
      <c r="L21" s="25">
        <f t="shared" si="11"/>
        <v>62.53813300793166</v>
      </c>
      <c r="M21" s="25">
        <f t="shared" si="12"/>
        <v>64.25933524825605</v>
      </c>
      <c r="N21" s="25">
        <f t="shared" si="13"/>
        <v>64.82131790952283</v>
      </c>
      <c r="O21" s="25">
        <f t="shared" si="15"/>
        <v>63.56307940346635</v>
      </c>
      <c r="P21" s="25" t="s">
        <v>66</v>
      </c>
      <c r="Q21" s="25" t="s">
        <v>66</v>
      </c>
      <c r="R21" s="25" t="s">
        <v>66</v>
      </c>
      <c r="S21" s="25" t="s">
        <v>66</v>
      </c>
      <c r="T21" s="25" t="s">
        <v>66</v>
      </c>
      <c r="U21" s="18">
        <v>2442</v>
      </c>
      <c r="V21" s="18">
        <v>2494</v>
      </c>
      <c r="W21" s="19">
        <v>2540</v>
      </c>
      <c r="X21" s="19">
        <v>2511</v>
      </c>
      <c r="Y21" s="19">
        <v>2669</v>
      </c>
      <c r="Z21" s="19">
        <v>2750</v>
      </c>
      <c r="AA21" s="32">
        <v>2838</v>
      </c>
      <c r="AB21" s="32">
        <v>2932</v>
      </c>
      <c r="AC21" s="32">
        <v>2995</v>
      </c>
      <c r="AD21" s="32">
        <v>3075</v>
      </c>
      <c r="AE21" s="32">
        <v>3132</v>
      </c>
      <c r="AF21" s="32">
        <v>3138</v>
      </c>
      <c r="AG21" s="54">
        <v>3154</v>
      </c>
      <c r="AH21" s="54" t="s">
        <v>66</v>
      </c>
      <c r="AI21" s="54" t="s">
        <v>66</v>
      </c>
      <c r="AJ21" s="54" t="s">
        <v>66</v>
      </c>
      <c r="AK21" s="54" t="s">
        <v>66</v>
      </c>
      <c r="AL21" s="54"/>
      <c r="AM21" s="18">
        <v>4002</v>
      </c>
      <c r="AN21" s="18">
        <v>4121</v>
      </c>
      <c r="AO21" s="18">
        <v>4231</v>
      </c>
      <c r="AP21" s="18">
        <v>4400</v>
      </c>
      <c r="AQ21" s="18">
        <v>4446</v>
      </c>
      <c r="AR21" s="18">
        <v>4518</v>
      </c>
      <c r="AS21" s="28">
        <v>4638</v>
      </c>
      <c r="AT21" s="28">
        <v>4789</v>
      </c>
      <c r="AU21" s="28">
        <v>4902</v>
      </c>
      <c r="AV21" s="28">
        <v>4917</v>
      </c>
      <c r="AW21" s="47">
        <v>4874</v>
      </c>
      <c r="AX21" s="47">
        <v>4841</v>
      </c>
      <c r="AY21" s="48">
        <v>4962</v>
      </c>
      <c r="AZ21" s="69"/>
      <c r="BA21" s="69"/>
      <c r="BB21" s="49"/>
      <c r="BC21" s="49"/>
      <c r="BD21" s="49"/>
      <c r="BE21" s="64"/>
    </row>
    <row r="22" spans="1:57" ht="12" customHeight="1">
      <c r="A22" s="2">
        <v>19</v>
      </c>
      <c r="B22" s="40" t="s">
        <v>19</v>
      </c>
      <c r="C22" s="25">
        <f t="shared" si="2"/>
        <v>62.977716917714424</v>
      </c>
      <c r="D22" s="25">
        <f t="shared" si="3"/>
        <v>62.657757980697845</v>
      </c>
      <c r="E22" s="25">
        <f t="shared" si="4"/>
        <v>62.67778322707209</v>
      </c>
      <c r="F22" s="25">
        <f t="shared" si="5"/>
        <v>60.88117489986649</v>
      </c>
      <c r="G22" s="25">
        <f t="shared" si="6"/>
        <v>61.05870335876945</v>
      </c>
      <c r="H22" s="25">
        <f t="shared" si="7"/>
        <v>61.39710283730396</v>
      </c>
      <c r="I22" s="25">
        <f t="shared" si="8"/>
        <v>61.24577727730694</v>
      </c>
      <c r="J22" s="25">
        <f t="shared" si="9"/>
        <v>61.1578947368421</v>
      </c>
      <c r="K22" s="25">
        <f t="shared" si="10"/>
        <v>61.74477205584198</v>
      </c>
      <c r="L22" s="25">
        <f t="shared" si="11"/>
        <v>62.32680636665521</v>
      </c>
      <c r="M22" s="25">
        <f t="shared" si="12"/>
        <v>63.39790845191154</v>
      </c>
      <c r="N22" s="25">
        <f t="shared" si="13"/>
        <v>64.11483253588517</v>
      </c>
      <c r="O22" s="25">
        <f t="shared" si="15"/>
        <v>62.83353801496037</v>
      </c>
      <c r="P22" s="25">
        <f aca="true" t="shared" si="21" ref="P22:T25">AH22*100/AZ22</f>
        <v>64.17720115324906</v>
      </c>
      <c r="Q22" s="25">
        <f t="shared" si="21"/>
        <v>65.16921726729197</v>
      </c>
      <c r="R22" s="25">
        <f t="shared" si="21"/>
        <v>66.45362176335628</v>
      </c>
      <c r="S22" s="25">
        <f t="shared" si="21"/>
        <v>68.34704888549784</v>
      </c>
      <c r="T22" s="25">
        <f t="shared" si="21"/>
        <v>67.17867998263135</v>
      </c>
      <c r="U22" s="18">
        <v>10118</v>
      </c>
      <c r="V22" s="18">
        <v>10128</v>
      </c>
      <c r="W22" s="19">
        <v>10224</v>
      </c>
      <c r="X22" s="19">
        <v>10032</v>
      </c>
      <c r="Y22" s="19">
        <v>10162</v>
      </c>
      <c r="Z22" s="19">
        <v>10257</v>
      </c>
      <c r="AA22" s="32">
        <v>10334</v>
      </c>
      <c r="AB22" s="32">
        <v>10458</v>
      </c>
      <c r="AC22" s="32">
        <v>10659</v>
      </c>
      <c r="AD22" s="32">
        <v>10886</v>
      </c>
      <c r="AE22" s="32">
        <v>11094</v>
      </c>
      <c r="AF22" s="32">
        <v>11256</v>
      </c>
      <c r="AG22" s="54">
        <v>11256</v>
      </c>
      <c r="AH22" s="54">
        <v>11575</v>
      </c>
      <c r="AI22" s="54">
        <v>11881</v>
      </c>
      <c r="AJ22" s="54">
        <v>12165</v>
      </c>
      <c r="AK22" s="54">
        <v>12541</v>
      </c>
      <c r="AL22" s="54">
        <v>12377</v>
      </c>
      <c r="AM22" s="18">
        <v>16066</v>
      </c>
      <c r="AN22" s="18">
        <v>16164</v>
      </c>
      <c r="AO22" s="18">
        <v>16312</v>
      </c>
      <c r="AP22" s="18">
        <v>16478</v>
      </c>
      <c r="AQ22" s="18">
        <v>16643</v>
      </c>
      <c r="AR22" s="18">
        <v>16706</v>
      </c>
      <c r="AS22" s="28">
        <v>16873</v>
      </c>
      <c r="AT22" s="28">
        <v>17100</v>
      </c>
      <c r="AU22" s="28">
        <v>17263</v>
      </c>
      <c r="AV22" s="28">
        <v>17466</v>
      </c>
      <c r="AW22" s="47">
        <v>17499</v>
      </c>
      <c r="AX22" s="47">
        <v>17556</v>
      </c>
      <c r="AY22" s="48">
        <v>17914</v>
      </c>
      <c r="AZ22" s="60">
        <v>18036</v>
      </c>
      <c r="BA22" s="60">
        <v>18231</v>
      </c>
      <c r="BB22" s="49">
        <v>18306</v>
      </c>
      <c r="BC22" s="49">
        <v>18349</v>
      </c>
      <c r="BD22" s="49">
        <v>18424</v>
      </c>
      <c r="BE22" s="60"/>
    </row>
    <row r="23" spans="1:57" ht="12" customHeight="1">
      <c r="A23" s="2">
        <v>20</v>
      </c>
      <c r="B23" s="40" t="s">
        <v>20</v>
      </c>
      <c r="C23" s="25">
        <f t="shared" si="2"/>
        <v>61.861485427765594</v>
      </c>
      <c r="D23" s="25">
        <f t="shared" si="3"/>
        <v>61.439429191872186</v>
      </c>
      <c r="E23" s="25">
        <f t="shared" si="4"/>
        <v>61.09916000819504</v>
      </c>
      <c r="F23" s="25">
        <f t="shared" si="5"/>
        <v>60.287982090159765</v>
      </c>
      <c r="G23" s="25">
        <f t="shared" si="6"/>
        <v>60.919074851966194</v>
      </c>
      <c r="H23" s="25">
        <f t="shared" si="7"/>
        <v>61.003996003996</v>
      </c>
      <c r="I23" s="25">
        <f t="shared" si="8"/>
        <v>61.17857853872188</v>
      </c>
      <c r="J23" s="25">
        <f t="shared" si="9"/>
        <v>60.67338749143584</v>
      </c>
      <c r="K23" s="25">
        <f t="shared" si="10"/>
        <v>60.95090389182378</v>
      </c>
      <c r="L23" s="25">
        <f t="shared" si="11"/>
        <v>61.51094784668181</v>
      </c>
      <c r="M23" s="25">
        <f t="shared" si="12"/>
        <v>62.747591333691986</v>
      </c>
      <c r="N23" s="25">
        <f t="shared" si="13"/>
        <v>62.10138606183968</v>
      </c>
      <c r="O23" s="25">
        <f t="shared" si="15"/>
        <v>61.590199375450396</v>
      </c>
      <c r="P23" s="25">
        <f t="shared" si="21"/>
        <v>62.28327169684453</v>
      </c>
      <c r="Q23" s="25">
        <f t="shared" si="21"/>
        <v>62.90423333813848</v>
      </c>
      <c r="R23" s="25">
        <f t="shared" si="21"/>
        <v>63.549700598802396</v>
      </c>
      <c r="S23" s="25">
        <f t="shared" si="21"/>
        <v>64.1645096347426</v>
      </c>
      <c r="T23" s="25">
        <f t="shared" si="21"/>
        <v>64.27754479603507</v>
      </c>
      <c r="U23" s="18">
        <v>11844</v>
      </c>
      <c r="V23" s="18">
        <v>11883</v>
      </c>
      <c r="W23" s="19">
        <v>11929</v>
      </c>
      <c r="X23" s="19">
        <v>11849</v>
      </c>
      <c r="Y23" s="19">
        <v>12037</v>
      </c>
      <c r="Z23" s="19">
        <v>12213</v>
      </c>
      <c r="AA23" s="32">
        <v>12292</v>
      </c>
      <c r="AB23" s="32">
        <v>12398</v>
      </c>
      <c r="AC23" s="32">
        <v>12576</v>
      </c>
      <c r="AD23" s="32">
        <v>12726</v>
      </c>
      <c r="AE23" s="32">
        <v>12830</v>
      </c>
      <c r="AF23" s="32">
        <v>12814</v>
      </c>
      <c r="AG23" s="54">
        <v>12820</v>
      </c>
      <c r="AH23" s="54">
        <v>12968</v>
      </c>
      <c r="AI23" s="54">
        <v>13091</v>
      </c>
      <c r="AJ23" s="54">
        <v>13266</v>
      </c>
      <c r="AK23" s="54">
        <v>13386</v>
      </c>
      <c r="AL23" s="54">
        <v>13488</v>
      </c>
      <c r="AM23" s="18">
        <v>19146</v>
      </c>
      <c r="AN23" s="18">
        <v>19341</v>
      </c>
      <c r="AO23" s="18">
        <v>19524</v>
      </c>
      <c r="AP23" s="18">
        <v>19654</v>
      </c>
      <c r="AQ23" s="18">
        <v>19759</v>
      </c>
      <c r="AR23" s="18">
        <v>20020</v>
      </c>
      <c r="AS23" s="28">
        <v>20092</v>
      </c>
      <c r="AT23" s="28">
        <v>20434</v>
      </c>
      <c r="AU23" s="28">
        <v>20633</v>
      </c>
      <c r="AV23" s="28">
        <v>20689</v>
      </c>
      <c r="AW23" s="47">
        <v>20447</v>
      </c>
      <c r="AX23" s="47">
        <v>20634</v>
      </c>
      <c r="AY23" s="48">
        <v>20815</v>
      </c>
      <c r="AZ23" s="60">
        <v>20821</v>
      </c>
      <c r="BA23" s="60">
        <v>20811</v>
      </c>
      <c r="BB23" s="49">
        <v>20875</v>
      </c>
      <c r="BC23" s="49">
        <v>20862</v>
      </c>
      <c r="BD23" s="49">
        <v>20984</v>
      </c>
      <c r="BE23" s="60"/>
    </row>
    <row r="24" spans="1:57" ht="12" customHeight="1">
      <c r="A24" s="2">
        <v>21</v>
      </c>
      <c r="B24" s="40" t="s">
        <v>21</v>
      </c>
      <c r="C24" s="25">
        <f t="shared" si="2"/>
        <v>68.34019406057043</v>
      </c>
      <c r="D24" s="25">
        <f t="shared" si="3"/>
        <v>69.28214914856136</v>
      </c>
      <c r="E24" s="25">
        <f t="shared" si="4"/>
        <v>69.50432614752896</v>
      </c>
      <c r="F24" s="25">
        <f t="shared" si="5"/>
        <v>68.56392294220666</v>
      </c>
      <c r="G24" s="25">
        <f t="shared" si="6"/>
        <v>67.79239766081871</v>
      </c>
      <c r="H24" s="25">
        <f t="shared" si="7"/>
        <v>67.11453264579853</v>
      </c>
      <c r="I24" s="25">
        <f t="shared" si="8"/>
        <v>67.00042912315834</v>
      </c>
      <c r="J24" s="25">
        <f t="shared" si="9"/>
        <v>67.20136276527788</v>
      </c>
      <c r="K24" s="25">
        <f t="shared" si="10"/>
        <v>66.2045182630727</v>
      </c>
      <c r="L24" s="25">
        <f t="shared" si="11"/>
        <v>65.74701403925404</v>
      </c>
      <c r="M24" s="25">
        <f t="shared" si="12"/>
        <v>66.8175802744306</v>
      </c>
      <c r="N24" s="25">
        <f t="shared" si="13"/>
        <v>67.2233248922045</v>
      </c>
      <c r="O24" s="25">
        <f t="shared" si="15"/>
        <v>67.80284954666303</v>
      </c>
      <c r="P24" s="25">
        <f t="shared" si="21"/>
        <v>67.72511848341232</v>
      </c>
      <c r="Q24" s="25">
        <f t="shared" si="21"/>
        <v>68.9782244556114</v>
      </c>
      <c r="R24" s="25">
        <f t="shared" si="21"/>
        <v>71.33170956487393</v>
      </c>
      <c r="S24" s="25">
        <f t="shared" si="21"/>
        <v>70.54611729479919</v>
      </c>
      <c r="T24" s="25">
        <f t="shared" si="21"/>
        <v>70.16403988420714</v>
      </c>
      <c r="U24" s="18">
        <v>9297</v>
      </c>
      <c r="V24" s="18">
        <v>9439</v>
      </c>
      <c r="W24" s="21">
        <v>9479</v>
      </c>
      <c r="X24" s="21">
        <v>9396</v>
      </c>
      <c r="Y24" s="21">
        <v>9274</v>
      </c>
      <c r="Z24" s="21">
        <v>9241</v>
      </c>
      <c r="AA24" s="32">
        <v>9368</v>
      </c>
      <c r="AB24" s="32">
        <v>9468</v>
      </c>
      <c r="AC24" s="32">
        <v>9407</v>
      </c>
      <c r="AD24" s="32">
        <v>9413</v>
      </c>
      <c r="AE24" s="32">
        <v>9593</v>
      </c>
      <c r="AF24" s="32">
        <v>9822</v>
      </c>
      <c r="AG24" s="54">
        <v>9946</v>
      </c>
      <c r="AH24" s="54">
        <v>10003</v>
      </c>
      <c r="AI24" s="54">
        <v>10295</v>
      </c>
      <c r="AJ24" s="54">
        <v>10836</v>
      </c>
      <c r="AK24" s="54">
        <v>10838</v>
      </c>
      <c r="AL24" s="54">
        <v>10907</v>
      </c>
      <c r="AM24" s="18">
        <v>13604</v>
      </c>
      <c r="AN24" s="18">
        <v>13624</v>
      </c>
      <c r="AO24" s="18">
        <v>13638</v>
      </c>
      <c r="AP24" s="18">
        <v>13704</v>
      </c>
      <c r="AQ24" s="18">
        <v>13680</v>
      </c>
      <c r="AR24" s="18">
        <v>13769</v>
      </c>
      <c r="AS24" s="28">
        <v>13982</v>
      </c>
      <c r="AT24" s="28">
        <v>14089</v>
      </c>
      <c r="AU24" s="28">
        <v>14209</v>
      </c>
      <c r="AV24" s="28">
        <v>14317</v>
      </c>
      <c r="AW24" s="47">
        <v>14357</v>
      </c>
      <c r="AX24" s="47">
        <v>14611</v>
      </c>
      <c r="AY24" s="48">
        <v>14669</v>
      </c>
      <c r="AZ24" s="60">
        <v>14770</v>
      </c>
      <c r="BA24" s="60">
        <v>14925</v>
      </c>
      <c r="BB24" s="49">
        <v>15191</v>
      </c>
      <c r="BC24" s="49">
        <v>15363</v>
      </c>
      <c r="BD24" s="49">
        <v>15545</v>
      </c>
      <c r="BE24" s="60"/>
    </row>
    <row r="25" spans="1:57" ht="12" customHeight="1">
      <c r="A25" s="2">
        <v>22</v>
      </c>
      <c r="B25" s="40" t="s">
        <v>22</v>
      </c>
      <c r="C25" s="25">
        <f t="shared" si="2"/>
        <v>57.81353682813537</v>
      </c>
      <c r="D25" s="25">
        <f t="shared" si="3"/>
        <v>57.55264466920909</v>
      </c>
      <c r="E25" s="25">
        <f t="shared" si="4"/>
        <v>58.60303830911493</v>
      </c>
      <c r="F25" s="25">
        <f t="shared" si="5"/>
        <v>58.24665676077266</v>
      </c>
      <c r="G25" s="25">
        <f t="shared" si="6"/>
        <v>59.60342799529491</v>
      </c>
      <c r="H25" s="25">
        <f t="shared" si="7"/>
        <v>60.95658073270013</v>
      </c>
      <c r="I25" s="25">
        <f t="shared" si="8"/>
        <v>60.13093839180796</v>
      </c>
      <c r="J25" s="25">
        <f t="shared" si="9"/>
        <v>60.08684034736139</v>
      </c>
      <c r="K25" s="25">
        <f t="shared" si="10"/>
        <v>61.29405924209829</v>
      </c>
      <c r="L25" s="25">
        <f t="shared" si="11"/>
        <v>62.15627095908786</v>
      </c>
      <c r="M25" s="25">
        <f t="shared" si="12"/>
        <v>63.31119059785386</v>
      </c>
      <c r="N25" s="25">
        <f t="shared" si="13"/>
        <v>63.809034907597535</v>
      </c>
      <c r="O25" s="25">
        <f t="shared" si="15"/>
        <v>63.611397185032615</v>
      </c>
      <c r="P25" s="25">
        <f t="shared" si="21"/>
        <v>64.43631294650636</v>
      </c>
      <c r="Q25" s="25">
        <f t="shared" si="21"/>
        <v>65.421388101983</v>
      </c>
      <c r="R25" s="25">
        <f t="shared" si="21"/>
        <v>66.33681180280676</v>
      </c>
      <c r="S25" s="25">
        <f t="shared" si="21"/>
        <v>67.33768589046065</v>
      </c>
      <c r="T25" s="25">
        <f t="shared" si="21"/>
        <v>68.60676609676246</v>
      </c>
      <c r="U25" s="18">
        <v>3485</v>
      </c>
      <c r="V25" s="18">
        <v>3471</v>
      </c>
      <c r="W25" s="21">
        <v>3549</v>
      </c>
      <c r="X25" s="21">
        <v>3528</v>
      </c>
      <c r="Y25" s="21">
        <v>3547</v>
      </c>
      <c r="Z25" s="21">
        <v>3594</v>
      </c>
      <c r="AA25" s="32">
        <v>3582</v>
      </c>
      <c r="AB25" s="32">
        <v>3598</v>
      </c>
      <c r="AC25" s="32">
        <v>3704</v>
      </c>
      <c r="AD25" s="32">
        <v>3707</v>
      </c>
      <c r="AE25" s="32">
        <v>3717</v>
      </c>
      <c r="AF25" s="32">
        <v>3729</v>
      </c>
      <c r="AG25" s="54">
        <v>3706</v>
      </c>
      <c r="AH25" s="54">
        <v>3698</v>
      </c>
      <c r="AI25" s="54">
        <v>3695</v>
      </c>
      <c r="AJ25" s="54">
        <v>3687</v>
      </c>
      <c r="AK25" s="54">
        <v>3713</v>
      </c>
      <c r="AL25" s="54">
        <v>3772</v>
      </c>
      <c r="AM25" s="18">
        <v>6028</v>
      </c>
      <c r="AN25" s="18">
        <v>6031</v>
      </c>
      <c r="AO25" s="18">
        <v>6056</v>
      </c>
      <c r="AP25" s="18">
        <v>6057</v>
      </c>
      <c r="AQ25" s="18">
        <v>5951</v>
      </c>
      <c r="AR25" s="18">
        <v>5896</v>
      </c>
      <c r="AS25" s="28">
        <v>5957</v>
      </c>
      <c r="AT25" s="28">
        <v>5988</v>
      </c>
      <c r="AU25" s="28">
        <v>6043</v>
      </c>
      <c r="AV25" s="28">
        <v>5964</v>
      </c>
      <c r="AW25" s="47">
        <v>5871</v>
      </c>
      <c r="AX25" s="47">
        <v>5844</v>
      </c>
      <c r="AY25" s="48">
        <v>5826</v>
      </c>
      <c r="AZ25" s="60">
        <v>5739</v>
      </c>
      <c r="BA25" s="60">
        <v>5648</v>
      </c>
      <c r="BB25" s="49">
        <v>5558</v>
      </c>
      <c r="BC25" s="49">
        <v>5514</v>
      </c>
      <c r="BD25" s="49">
        <v>5498</v>
      </c>
      <c r="BE25" s="60"/>
    </row>
    <row r="26" spans="1:57" ht="12" customHeight="1">
      <c r="A26" s="2">
        <v>23</v>
      </c>
      <c r="B26" s="40" t="s">
        <v>23</v>
      </c>
      <c r="C26" s="25">
        <f t="shared" si="2"/>
        <v>69.65658636596618</v>
      </c>
      <c r="D26" s="25">
        <f t="shared" si="3"/>
        <v>68.4399356674502</v>
      </c>
      <c r="E26" s="25">
        <f t="shared" si="4"/>
        <v>67.65126250595522</v>
      </c>
      <c r="F26" s="25">
        <f t="shared" si="5"/>
        <v>67.28720290364126</v>
      </c>
      <c r="G26" s="25">
        <f t="shared" si="6"/>
        <v>67.26060466720313</v>
      </c>
      <c r="H26" s="25">
        <f t="shared" si="7"/>
        <v>67.01054302233307</v>
      </c>
      <c r="I26" s="25">
        <f t="shared" si="8"/>
        <v>65.52625844410547</v>
      </c>
      <c r="J26" s="25">
        <f t="shared" si="9"/>
        <v>64.18721270371918</v>
      </c>
      <c r="K26" s="25">
        <f t="shared" si="10"/>
        <v>64.1309874911014</v>
      </c>
      <c r="L26" s="25">
        <f t="shared" si="11"/>
        <v>64.15547986375476</v>
      </c>
      <c r="M26" s="25">
        <f t="shared" si="12"/>
        <v>65.23461304082876</v>
      </c>
      <c r="N26" s="25">
        <f t="shared" si="13"/>
        <v>65.33680834001603</v>
      </c>
      <c r="O26" s="25">
        <f t="shared" si="15"/>
        <v>64.34123782347731</v>
      </c>
      <c r="P26" s="25" t="s">
        <v>66</v>
      </c>
      <c r="Q26" s="25" t="s">
        <v>66</v>
      </c>
      <c r="R26" s="25" t="s">
        <v>66</v>
      </c>
      <c r="S26" s="25" t="s">
        <v>66</v>
      </c>
      <c r="T26" s="25" t="s">
        <v>66</v>
      </c>
      <c r="U26" s="18">
        <v>5436</v>
      </c>
      <c r="V26" s="18">
        <v>5532</v>
      </c>
      <c r="W26" s="21">
        <v>5680</v>
      </c>
      <c r="X26" s="21">
        <v>5747</v>
      </c>
      <c r="Y26" s="21">
        <v>5851</v>
      </c>
      <c r="Z26" s="21">
        <v>5911</v>
      </c>
      <c r="AA26" s="32">
        <v>6014</v>
      </c>
      <c r="AB26" s="32">
        <v>6144</v>
      </c>
      <c r="AC26" s="32">
        <v>6306</v>
      </c>
      <c r="AD26" s="32">
        <v>6404</v>
      </c>
      <c r="AE26" s="32">
        <v>6423</v>
      </c>
      <c r="AF26" s="32">
        <v>6518</v>
      </c>
      <c r="AG26" s="54">
        <v>6539</v>
      </c>
      <c r="AH26" s="54" t="s">
        <v>66</v>
      </c>
      <c r="AI26" s="54" t="s">
        <v>66</v>
      </c>
      <c r="AJ26" s="54" t="s">
        <v>66</v>
      </c>
      <c r="AK26" s="54" t="s">
        <v>66</v>
      </c>
      <c r="AL26" s="54"/>
      <c r="AM26" s="18">
        <v>7804</v>
      </c>
      <c r="AN26" s="18">
        <v>8083</v>
      </c>
      <c r="AO26" s="18">
        <v>8396</v>
      </c>
      <c r="AP26" s="18">
        <v>8541</v>
      </c>
      <c r="AQ26" s="18">
        <v>8699</v>
      </c>
      <c r="AR26" s="18">
        <v>8821</v>
      </c>
      <c r="AS26" s="28">
        <v>9178</v>
      </c>
      <c r="AT26" s="28">
        <v>9572</v>
      </c>
      <c r="AU26" s="28">
        <v>9833</v>
      </c>
      <c r="AV26" s="28">
        <v>9982</v>
      </c>
      <c r="AW26" s="47">
        <v>9846</v>
      </c>
      <c r="AX26" s="47">
        <v>9976</v>
      </c>
      <c r="AY26" s="48">
        <v>10163</v>
      </c>
      <c r="AZ26" s="60"/>
      <c r="BA26" s="60"/>
      <c r="BB26" s="49"/>
      <c r="BC26" s="49"/>
      <c r="BD26" s="49"/>
      <c r="BE26" s="60"/>
    </row>
    <row r="27" spans="1:57" ht="12" customHeight="1">
      <c r="A27" s="2">
        <v>24</v>
      </c>
      <c r="B27" s="40" t="s">
        <v>24</v>
      </c>
      <c r="C27" s="25">
        <f t="shared" si="2"/>
        <v>57.754999159805074</v>
      </c>
      <c r="D27" s="25">
        <f t="shared" si="3"/>
        <v>57.60887564166253</v>
      </c>
      <c r="E27" s="25">
        <f t="shared" si="4"/>
        <v>57.64916273776622</v>
      </c>
      <c r="F27" s="25">
        <f t="shared" si="5"/>
        <v>55.64780075037918</v>
      </c>
      <c r="G27" s="25">
        <f t="shared" si="6"/>
        <v>55.97315436241611</v>
      </c>
      <c r="H27" s="25">
        <f t="shared" si="7"/>
        <v>56.70384525388035</v>
      </c>
      <c r="I27" s="25">
        <f t="shared" si="8"/>
        <v>56.53995581625657</v>
      </c>
      <c r="J27" s="25">
        <f t="shared" si="9"/>
        <v>56.20541022592152</v>
      </c>
      <c r="K27" s="25">
        <f t="shared" si="10"/>
        <v>56.06038291605302</v>
      </c>
      <c r="L27" s="25">
        <f t="shared" si="11"/>
        <v>56.32763407862049</v>
      </c>
      <c r="M27" s="25">
        <f t="shared" si="12"/>
        <v>58.30802281650492</v>
      </c>
      <c r="N27" s="25">
        <f t="shared" si="13"/>
        <v>59.01675977653631</v>
      </c>
      <c r="O27" s="25">
        <f t="shared" si="15"/>
        <v>59.30815754536067</v>
      </c>
      <c r="P27" s="25">
        <f aca="true" t="shared" si="22" ref="P27:T31">AH27*100/AZ27</f>
        <v>59.375</v>
      </c>
      <c r="Q27" s="25">
        <f t="shared" si="22"/>
        <v>60.27478648347568</v>
      </c>
      <c r="R27" s="25">
        <f t="shared" si="22"/>
        <v>60.94736060583562</v>
      </c>
      <c r="S27" s="25">
        <f t="shared" si="22"/>
        <v>62.13613806384712</v>
      </c>
      <c r="T27" s="25">
        <f t="shared" si="22"/>
        <v>62.33567046450482</v>
      </c>
      <c r="U27" s="18">
        <v>6874</v>
      </c>
      <c r="V27" s="18">
        <v>6958</v>
      </c>
      <c r="W27" s="21">
        <v>7092</v>
      </c>
      <c r="X27" s="21">
        <v>6971</v>
      </c>
      <c r="Y27" s="21">
        <v>7089</v>
      </c>
      <c r="Z27" s="21">
        <v>7270</v>
      </c>
      <c r="AA27" s="32">
        <v>7422</v>
      </c>
      <c r="AB27" s="32">
        <v>7563</v>
      </c>
      <c r="AC27" s="32">
        <v>7613</v>
      </c>
      <c r="AD27" s="32">
        <v>7709</v>
      </c>
      <c r="AE27" s="32">
        <v>7871</v>
      </c>
      <c r="AF27" s="32">
        <v>7923</v>
      </c>
      <c r="AG27" s="54">
        <v>8041</v>
      </c>
      <c r="AH27" s="54">
        <v>8018</v>
      </c>
      <c r="AI27" s="54">
        <v>8116</v>
      </c>
      <c r="AJ27" s="54">
        <v>8209</v>
      </c>
      <c r="AK27" s="54">
        <v>8389</v>
      </c>
      <c r="AL27" s="54">
        <v>8535</v>
      </c>
      <c r="AM27" s="18">
        <v>11902</v>
      </c>
      <c r="AN27" s="18">
        <v>12078</v>
      </c>
      <c r="AO27" s="18">
        <v>12302</v>
      </c>
      <c r="AP27" s="18">
        <v>12527</v>
      </c>
      <c r="AQ27" s="18">
        <v>12665</v>
      </c>
      <c r="AR27" s="18">
        <v>12821</v>
      </c>
      <c r="AS27" s="28">
        <v>13127</v>
      </c>
      <c r="AT27" s="28">
        <v>13456</v>
      </c>
      <c r="AU27" s="28">
        <v>13580</v>
      </c>
      <c r="AV27" s="28">
        <v>13686</v>
      </c>
      <c r="AW27" s="47">
        <v>13499</v>
      </c>
      <c r="AX27" s="47">
        <v>13425</v>
      </c>
      <c r="AY27" s="48">
        <v>13558</v>
      </c>
      <c r="AZ27" s="60">
        <v>13504</v>
      </c>
      <c r="BA27" s="60">
        <v>13465</v>
      </c>
      <c r="BB27" s="49">
        <v>13469</v>
      </c>
      <c r="BC27" s="49">
        <v>13501</v>
      </c>
      <c r="BD27" s="49">
        <v>13692</v>
      </c>
      <c r="BE27" s="60"/>
    </row>
    <row r="28" spans="1:57" ht="12" customHeight="1">
      <c r="A28" s="2">
        <v>25</v>
      </c>
      <c r="B28" s="40" t="s">
        <v>25</v>
      </c>
      <c r="C28" s="25">
        <f t="shared" si="2"/>
        <v>62.415750266051795</v>
      </c>
      <c r="D28" s="25">
        <f t="shared" si="3"/>
        <v>62.35788000699667</v>
      </c>
      <c r="E28" s="25">
        <f t="shared" si="4"/>
        <v>62.72711541789237</v>
      </c>
      <c r="F28" s="25">
        <f t="shared" si="5"/>
        <v>61.24702684335712</v>
      </c>
      <c r="G28" s="25">
        <f t="shared" si="6"/>
        <v>61.629852744310575</v>
      </c>
      <c r="H28" s="25">
        <f t="shared" si="7"/>
        <v>61.92614770459082</v>
      </c>
      <c r="I28" s="25">
        <f t="shared" si="8"/>
        <v>61.20493666774927</v>
      </c>
      <c r="J28" s="25">
        <f t="shared" si="9"/>
        <v>60.779344210359575</v>
      </c>
      <c r="K28" s="25">
        <f t="shared" si="10"/>
        <v>60.133664905191175</v>
      </c>
      <c r="L28" s="25">
        <f t="shared" si="11"/>
        <v>60.12891344383057</v>
      </c>
      <c r="M28" s="25">
        <f t="shared" si="12"/>
        <v>61.50861399968959</v>
      </c>
      <c r="N28" s="25">
        <f t="shared" si="13"/>
        <v>62.32802597001082</v>
      </c>
      <c r="O28" s="25">
        <f t="shared" si="15"/>
        <v>61.70180262755881</v>
      </c>
      <c r="P28" s="25">
        <f t="shared" si="22"/>
        <v>61.24148372445117</v>
      </c>
      <c r="Q28" s="25">
        <f t="shared" si="22"/>
        <v>60.80877931449188</v>
      </c>
      <c r="R28" s="25">
        <f t="shared" si="22"/>
        <v>61.825600725404264</v>
      </c>
      <c r="S28" s="25">
        <f t="shared" si="22"/>
        <v>63.35761991499697</v>
      </c>
      <c r="T28" s="25">
        <f t="shared" si="22"/>
        <v>64.68802186124184</v>
      </c>
      <c r="U28" s="18">
        <v>3519</v>
      </c>
      <c r="V28" s="18">
        <v>3565</v>
      </c>
      <c r="W28" s="21">
        <v>3625</v>
      </c>
      <c r="X28" s="21">
        <v>3605</v>
      </c>
      <c r="Y28" s="21">
        <v>3683</v>
      </c>
      <c r="Z28" s="21">
        <v>3723</v>
      </c>
      <c r="AA28" s="32">
        <v>3769</v>
      </c>
      <c r="AB28" s="32">
        <v>3837</v>
      </c>
      <c r="AC28" s="32">
        <v>3869</v>
      </c>
      <c r="AD28" s="32">
        <v>3918</v>
      </c>
      <c r="AE28" s="32">
        <v>3963</v>
      </c>
      <c r="AF28" s="32">
        <v>4032</v>
      </c>
      <c r="AG28" s="54">
        <v>4039</v>
      </c>
      <c r="AH28" s="54">
        <v>4045</v>
      </c>
      <c r="AI28" s="54">
        <v>4045</v>
      </c>
      <c r="AJ28" s="54">
        <v>4091</v>
      </c>
      <c r="AK28" s="54">
        <v>4174</v>
      </c>
      <c r="AL28" s="54">
        <v>4261</v>
      </c>
      <c r="AM28" s="18">
        <v>5638</v>
      </c>
      <c r="AN28" s="18">
        <v>5717</v>
      </c>
      <c r="AO28" s="18">
        <v>5779</v>
      </c>
      <c r="AP28" s="18">
        <v>5886</v>
      </c>
      <c r="AQ28" s="18">
        <v>5976</v>
      </c>
      <c r="AR28" s="18">
        <v>6012</v>
      </c>
      <c r="AS28" s="28">
        <v>6158</v>
      </c>
      <c r="AT28" s="28">
        <v>6313</v>
      </c>
      <c r="AU28" s="28">
        <v>6434</v>
      </c>
      <c r="AV28" s="28">
        <v>6516</v>
      </c>
      <c r="AW28" s="47">
        <v>6443</v>
      </c>
      <c r="AX28" s="57">
        <v>6469</v>
      </c>
      <c r="AY28" s="58">
        <v>6546</v>
      </c>
      <c r="AZ28" s="60">
        <v>6605</v>
      </c>
      <c r="BA28" s="60">
        <v>6652</v>
      </c>
      <c r="BB28" s="49">
        <v>6617</v>
      </c>
      <c r="BC28" s="49">
        <v>6588</v>
      </c>
      <c r="BD28" s="49">
        <v>6587</v>
      </c>
      <c r="BE28" s="60"/>
    </row>
    <row r="29" spans="1:57" ht="12" customHeight="1">
      <c r="A29" s="2">
        <v>26</v>
      </c>
      <c r="B29" s="40" t="s">
        <v>26</v>
      </c>
      <c r="C29" s="25">
        <f t="shared" si="2"/>
        <v>58.80713489409142</v>
      </c>
      <c r="D29" s="25">
        <f t="shared" si="3"/>
        <v>58.0042689434365</v>
      </c>
      <c r="E29" s="25">
        <f t="shared" si="4"/>
        <v>60.57385759829968</v>
      </c>
      <c r="F29" s="25">
        <f t="shared" si="5"/>
        <v>60.72186836518047</v>
      </c>
      <c r="G29" s="25">
        <f t="shared" si="6"/>
        <v>62.37413884472708</v>
      </c>
      <c r="H29" s="25">
        <f t="shared" si="7"/>
        <v>62.312633832976445</v>
      </c>
      <c r="I29" s="25">
        <f t="shared" si="8"/>
        <v>62.0545073375262</v>
      </c>
      <c r="J29" s="25">
        <f t="shared" si="9"/>
        <v>61.76935229067931</v>
      </c>
      <c r="K29" s="25">
        <f t="shared" si="10"/>
        <v>62.27106227106227</v>
      </c>
      <c r="L29" s="25">
        <f t="shared" si="11"/>
        <v>63.56064549713691</v>
      </c>
      <c r="M29" s="25">
        <f t="shared" si="12"/>
        <v>64.4879053010808</v>
      </c>
      <c r="N29" s="25">
        <f t="shared" si="13"/>
        <v>64.47975397232189</v>
      </c>
      <c r="O29" s="25">
        <f t="shared" si="15"/>
        <v>64.73305954825462</v>
      </c>
      <c r="P29" s="25">
        <f t="shared" si="22"/>
        <v>64.61693548387096</v>
      </c>
      <c r="Q29" s="25">
        <f t="shared" si="22"/>
        <v>65.87750900669069</v>
      </c>
      <c r="R29" s="25">
        <f t="shared" si="22"/>
        <v>66.91022964509395</v>
      </c>
      <c r="S29" s="25">
        <f t="shared" si="22"/>
        <v>67.12962962962963</v>
      </c>
      <c r="T29" s="25">
        <f t="shared" si="22"/>
        <v>69.04517453798768</v>
      </c>
      <c r="U29" s="18">
        <v>1055</v>
      </c>
      <c r="V29" s="18">
        <v>1087</v>
      </c>
      <c r="W29" s="21">
        <v>1140</v>
      </c>
      <c r="X29" s="21">
        <v>1144</v>
      </c>
      <c r="Y29" s="21">
        <v>1177</v>
      </c>
      <c r="Z29" s="21">
        <v>1164</v>
      </c>
      <c r="AA29" s="32">
        <v>1184</v>
      </c>
      <c r="AB29" s="32">
        <v>1173</v>
      </c>
      <c r="AC29" s="32">
        <v>1190</v>
      </c>
      <c r="AD29" s="32">
        <v>1221</v>
      </c>
      <c r="AE29" s="32">
        <v>1253</v>
      </c>
      <c r="AF29" s="32">
        <v>1258</v>
      </c>
      <c r="AG29" s="54">
        <v>1261</v>
      </c>
      <c r="AH29" s="54">
        <v>1282</v>
      </c>
      <c r="AI29" s="54">
        <v>1280</v>
      </c>
      <c r="AJ29" s="54">
        <v>1282</v>
      </c>
      <c r="AK29" s="54">
        <v>1305</v>
      </c>
      <c r="AL29" s="54">
        <v>1345</v>
      </c>
      <c r="AM29" s="18">
        <v>1794</v>
      </c>
      <c r="AN29" s="18">
        <v>1874</v>
      </c>
      <c r="AO29" s="18">
        <v>1882</v>
      </c>
      <c r="AP29" s="18">
        <v>1884</v>
      </c>
      <c r="AQ29" s="18">
        <v>1887</v>
      </c>
      <c r="AR29" s="18">
        <v>1868</v>
      </c>
      <c r="AS29" s="28">
        <v>1908</v>
      </c>
      <c r="AT29" s="28">
        <v>1899</v>
      </c>
      <c r="AU29" s="28">
        <v>1911</v>
      </c>
      <c r="AV29" s="28">
        <v>1921</v>
      </c>
      <c r="AW29" s="47">
        <v>1943</v>
      </c>
      <c r="AX29" s="57">
        <v>1951</v>
      </c>
      <c r="AY29" s="58">
        <v>1948</v>
      </c>
      <c r="AZ29" s="60">
        <v>1984</v>
      </c>
      <c r="BA29" s="60">
        <v>1943</v>
      </c>
      <c r="BB29" s="49">
        <v>1916</v>
      </c>
      <c r="BC29" s="49">
        <v>1944</v>
      </c>
      <c r="BD29" s="49">
        <v>1948</v>
      </c>
      <c r="BE29" s="60"/>
    </row>
    <row r="30" spans="1:57" ht="12" customHeight="1">
      <c r="A30" s="2">
        <v>27</v>
      </c>
      <c r="B30" s="40" t="s">
        <v>27</v>
      </c>
      <c r="C30" s="25">
        <f t="shared" si="2"/>
        <v>61.44679071712314</v>
      </c>
      <c r="D30" s="25">
        <f t="shared" si="3"/>
        <v>62.04064873742558</v>
      </c>
      <c r="E30" s="25">
        <f t="shared" si="4"/>
        <v>63.37221199099652</v>
      </c>
      <c r="F30" s="25">
        <f t="shared" si="5"/>
        <v>63.311688311688314</v>
      </c>
      <c r="G30" s="25">
        <f t="shared" si="6"/>
        <v>63.86198547215496</v>
      </c>
      <c r="H30" s="25">
        <f t="shared" si="7"/>
        <v>63.833199679230155</v>
      </c>
      <c r="I30" s="25">
        <f t="shared" si="8"/>
        <v>63.490196078431374</v>
      </c>
      <c r="J30" s="25">
        <f t="shared" si="9"/>
        <v>63.577963792096554</v>
      </c>
      <c r="K30" s="25">
        <f t="shared" si="10"/>
        <v>64.3383779588669</v>
      </c>
      <c r="L30" s="25">
        <f t="shared" si="11"/>
        <v>65.23094913272267</v>
      </c>
      <c r="M30" s="25">
        <f t="shared" si="12"/>
        <v>66.69954626159006</v>
      </c>
      <c r="N30" s="25">
        <f t="shared" si="13"/>
        <v>66.65347318424698</v>
      </c>
      <c r="O30" s="25">
        <f t="shared" si="15"/>
        <v>67.45301879248301</v>
      </c>
      <c r="P30" s="25">
        <f t="shared" si="22"/>
        <v>68.74236874236874</v>
      </c>
      <c r="Q30" s="25">
        <f t="shared" si="22"/>
        <v>68.34768347683477</v>
      </c>
      <c r="R30" s="25">
        <f t="shared" si="22"/>
        <v>70.11184755592377</v>
      </c>
      <c r="S30" s="25">
        <f t="shared" si="22"/>
        <v>71.81180354931902</v>
      </c>
      <c r="T30" s="25">
        <f t="shared" si="22"/>
        <v>73.4090909090909</v>
      </c>
      <c r="U30" s="18">
        <v>2939</v>
      </c>
      <c r="V30" s="18">
        <v>3022</v>
      </c>
      <c r="W30" s="21">
        <v>3097</v>
      </c>
      <c r="X30" s="21">
        <v>3120</v>
      </c>
      <c r="Y30" s="21">
        <v>3165</v>
      </c>
      <c r="Z30" s="21">
        <v>3184</v>
      </c>
      <c r="AA30" s="32">
        <v>3238</v>
      </c>
      <c r="AB30" s="32">
        <v>3266</v>
      </c>
      <c r="AC30" s="32">
        <v>3316</v>
      </c>
      <c r="AD30" s="32">
        <v>3347</v>
      </c>
      <c r="AE30" s="32">
        <v>3381</v>
      </c>
      <c r="AF30" s="32">
        <v>3368</v>
      </c>
      <c r="AG30" s="54">
        <v>3374</v>
      </c>
      <c r="AH30" s="54">
        <v>3378</v>
      </c>
      <c r="AI30" s="54">
        <v>3334</v>
      </c>
      <c r="AJ30" s="54">
        <v>3385</v>
      </c>
      <c r="AK30" s="54">
        <v>3480</v>
      </c>
      <c r="AL30" s="54">
        <v>3553</v>
      </c>
      <c r="AM30" s="18">
        <v>4783</v>
      </c>
      <c r="AN30" s="18">
        <v>4871</v>
      </c>
      <c r="AO30" s="18">
        <v>4887</v>
      </c>
      <c r="AP30" s="18">
        <v>4928</v>
      </c>
      <c r="AQ30" s="18">
        <v>4956</v>
      </c>
      <c r="AR30" s="18">
        <v>4988</v>
      </c>
      <c r="AS30" s="28">
        <v>5100</v>
      </c>
      <c r="AT30" s="28">
        <v>5137</v>
      </c>
      <c r="AU30" s="28">
        <v>5154</v>
      </c>
      <c r="AV30" s="28">
        <v>5131</v>
      </c>
      <c r="AW30" s="47">
        <v>5069</v>
      </c>
      <c r="AX30" s="47">
        <v>5053</v>
      </c>
      <c r="AY30" s="48">
        <v>5002</v>
      </c>
      <c r="AZ30" s="60">
        <v>4914</v>
      </c>
      <c r="BA30" s="60">
        <v>4878</v>
      </c>
      <c r="BB30" s="49">
        <v>4828</v>
      </c>
      <c r="BC30" s="49">
        <v>4846</v>
      </c>
      <c r="BD30" s="49">
        <v>4840</v>
      </c>
      <c r="BE30" s="60"/>
    </row>
    <row r="31" spans="1:57" ht="12" customHeight="1">
      <c r="A31" s="2">
        <v>28</v>
      </c>
      <c r="B31" s="40" t="s">
        <v>28</v>
      </c>
      <c r="C31" s="25">
        <f t="shared" si="2"/>
        <v>58.33654959475106</v>
      </c>
      <c r="D31" s="25">
        <f t="shared" si="3"/>
        <v>57.88574682102866</v>
      </c>
      <c r="E31" s="25">
        <f t="shared" si="4"/>
        <v>58.03621429904798</v>
      </c>
      <c r="F31" s="25">
        <f t="shared" si="5"/>
        <v>57.08256880733945</v>
      </c>
      <c r="G31" s="25">
        <f t="shared" si="6"/>
        <v>57.227403156384504</v>
      </c>
      <c r="H31" s="25">
        <f t="shared" si="7"/>
        <v>58.29298906221983</v>
      </c>
      <c r="I31" s="25">
        <f t="shared" si="8"/>
        <v>59.185119574845</v>
      </c>
      <c r="J31" s="25">
        <f t="shared" si="9"/>
        <v>60.74447041898939</v>
      </c>
      <c r="K31" s="25">
        <f t="shared" si="10"/>
        <v>60.43384725708139</v>
      </c>
      <c r="L31" s="25">
        <f t="shared" si="11"/>
        <v>61.27812781278128</v>
      </c>
      <c r="M31" s="25">
        <f t="shared" si="12"/>
        <v>62.85085305448541</v>
      </c>
      <c r="N31" s="25">
        <f t="shared" si="13"/>
        <v>62.57735711685475</v>
      </c>
      <c r="O31" s="25">
        <f t="shared" si="15"/>
        <v>62.769287424047135</v>
      </c>
      <c r="P31" s="25">
        <f t="shared" si="22"/>
        <v>63.75529758614336</v>
      </c>
      <c r="Q31" s="25">
        <f t="shared" si="22"/>
        <v>64.27652141937857</v>
      </c>
      <c r="R31" s="25">
        <f t="shared" si="22"/>
        <v>65.04035216434336</v>
      </c>
      <c r="S31" s="25">
        <f t="shared" si="22"/>
        <v>67.1619886259402</v>
      </c>
      <c r="T31" s="25">
        <f t="shared" si="22"/>
        <v>68.98492827310696</v>
      </c>
      <c r="U31" s="18">
        <v>3023</v>
      </c>
      <c r="V31" s="18">
        <v>3050</v>
      </c>
      <c r="W31" s="21">
        <v>3109</v>
      </c>
      <c r="X31" s="21">
        <v>3111</v>
      </c>
      <c r="Y31" s="21">
        <v>3191</v>
      </c>
      <c r="Z31" s="21">
        <v>3251</v>
      </c>
      <c r="AA31" s="32">
        <v>3341</v>
      </c>
      <c r="AB31" s="32">
        <v>3378</v>
      </c>
      <c r="AC31" s="32">
        <v>3371</v>
      </c>
      <c r="AD31" s="32">
        <v>3404</v>
      </c>
      <c r="AE31" s="32">
        <v>3426</v>
      </c>
      <c r="AF31" s="32">
        <v>3438</v>
      </c>
      <c r="AG31" s="54">
        <v>3409</v>
      </c>
      <c r="AH31" s="54">
        <v>3460</v>
      </c>
      <c r="AI31" s="54">
        <v>3496</v>
      </c>
      <c r="AJ31" s="54">
        <v>3546</v>
      </c>
      <c r="AK31" s="54">
        <v>3661</v>
      </c>
      <c r="AL31" s="54">
        <v>3799</v>
      </c>
      <c r="AM31" s="18">
        <v>5182</v>
      </c>
      <c r="AN31" s="18">
        <v>5269</v>
      </c>
      <c r="AO31" s="18">
        <v>5357</v>
      </c>
      <c r="AP31" s="18">
        <v>5450</v>
      </c>
      <c r="AQ31" s="18">
        <v>5576</v>
      </c>
      <c r="AR31" s="18">
        <v>5577</v>
      </c>
      <c r="AS31" s="28">
        <v>5645</v>
      </c>
      <c r="AT31" s="28">
        <v>5561</v>
      </c>
      <c r="AU31" s="28">
        <v>5578</v>
      </c>
      <c r="AV31" s="28">
        <v>5555</v>
      </c>
      <c r="AW31" s="47">
        <v>5451</v>
      </c>
      <c r="AX31" s="47">
        <v>5494</v>
      </c>
      <c r="AY31" s="48">
        <v>5431</v>
      </c>
      <c r="AZ31" s="60">
        <v>5427</v>
      </c>
      <c r="BA31" s="60">
        <v>5439</v>
      </c>
      <c r="BB31" s="49">
        <v>5452</v>
      </c>
      <c r="BC31" s="49">
        <v>5451</v>
      </c>
      <c r="BD31" s="49">
        <v>5507</v>
      </c>
      <c r="BE31" s="60"/>
    </row>
    <row r="32" spans="1:57" ht="12" customHeight="1">
      <c r="A32" s="2">
        <v>29</v>
      </c>
      <c r="B32" s="40" t="s">
        <v>29</v>
      </c>
      <c r="C32" s="25">
        <f t="shared" si="2"/>
        <v>61.483594864479315</v>
      </c>
      <c r="D32" s="25">
        <f t="shared" si="3"/>
        <v>60.9360076408787</v>
      </c>
      <c r="E32" s="25">
        <f t="shared" si="4"/>
        <v>59.065934065934066</v>
      </c>
      <c r="F32" s="25">
        <f t="shared" si="5"/>
        <v>57.377049180327866</v>
      </c>
      <c r="G32" s="25">
        <f t="shared" si="6"/>
        <v>60.76062639821029</v>
      </c>
      <c r="H32" s="25">
        <f t="shared" si="7"/>
        <v>61.750333185251</v>
      </c>
      <c r="I32" s="25">
        <f t="shared" si="8"/>
        <v>61.5656789031402</v>
      </c>
      <c r="J32" s="25">
        <f t="shared" si="9"/>
        <v>61.4089499335401</v>
      </c>
      <c r="K32" s="25">
        <f t="shared" si="10"/>
        <v>62.90251433612704</v>
      </c>
      <c r="L32" s="25">
        <f t="shared" si="11"/>
        <v>64.12180052956752</v>
      </c>
      <c r="M32" s="25">
        <f t="shared" si="12"/>
        <v>64.99776486365668</v>
      </c>
      <c r="N32" s="25">
        <f t="shared" si="13"/>
        <v>64.92702344095532</v>
      </c>
      <c r="O32" s="25">
        <f t="shared" si="15"/>
        <v>64.66131907308377</v>
      </c>
      <c r="P32" s="25">
        <f aca="true" t="shared" si="23" ref="P32:P45">AH32*100/AZ32</f>
        <v>64.8064806480648</v>
      </c>
      <c r="Q32" s="25">
        <f aca="true" t="shared" si="24" ref="Q32:Q45">AI32*100/BA32</f>
        <v>67.07650273224044</v>
      </c>
      <c r="R32" s="25" t="s">
        <v>66</v>
      </c>
      <c r="S32" s="25" t="s">
        <v>66</v>
      </c>
      <c r="T32" s="25" t="s">
        <v>66</v>
      </c>
      <c r="U32" s="18">
        <v>1293</v>
      </c>
      <c r="V32" s="18">
        <v>1276</v>
      </c>
      <c r="W32" s="21">
        <v>1290</v>
      </c>
      <c r="X32" s="21">
        <v>1295</v>
      </c>
      <c r="Y32" s="21">
        <v>1358</v>
      </c>
      <c r="Z32" s="21">
        <v>1390</v>
      </c>
      <c r="AA32" s="32">
        <v>1392</v>
      </c>
      <c r="AB32" s="32">
        <v>1386</v>
      </c>
      <c r="AC32" s="32">
        <v>1426</v>
      </c>
      <c r="AD32" s="32">
        <v>1453</v>
      </c>
      <c r="AE32" s="32">
        <v>1454</v>
      </c>
      <c r="AF32" s="32">
        <v>1468</v>
      </c>
      <c r="AG32" s="54">
        <v>1451</v>
      </c>
      <c r="AH32" s="54">
        <v>1440</v>
      </c>
      <c r="AI32" s="54">
        <v>1473</v>
      </c>
      <c r="AJ32" s="54" t="s">
        <v>66</v>
      </c>
      <c r="AK32" s="54" t="s">
        <v>66</v>
      </c>
      <c r="AL32" s="54"/>
      <c r="AM32" s="18">
        <v>2103</v>
      </c>
      <c r="AN32" s="18">
        <v>2094</v>
      </c>
      <c r="AO32" s="18">
        <v>2184</v>
      </c>
      <c r="AP32" s="18">
        <v>2257</v>
      </c>
      <c r="AQ32" s="18">
        <v>2235</v>
      </c>
      <c r="AR32" s="18">
        <v>2251</v>
      </c>
      <c r="AS32" s="28">
        <v>2261</v>
      </c>
      <c r="AT32" s="28">
        <v>2257</v>
      </c>
      <c r="AU32" s="28">
        <v>2267</v>
      </c>
      <c r="AV32" s="28">
        <v>2266</v>
      </c>
      <c r="AW32" s="47">
        <v>2237</v>
      </c>
      <c r="AX32" s="47">
        <v>2261</v>
      </c>
      <c r="AY32" s="48">
        <v>2244</v>
      </c>
      <c r="AZ32" s="60">
        <v>2222</v>
      </c>
      <c r="BA32" s="60">
        <v>2196</v>
      </c>
      <c r="BB32" s="49"/>
      <c r="BC32" s="49"/>
      <c r="BD32" s="49"/>
      <c r="BE32" s="60"/>
    </row>
    <row r="33" spans="1:57" ht="12" customHeight="1">
      <c r="A33" s="2">
        <v>30</v>
      </c>
      <c r="B33" s="40" t="s">
        <v>30</v>
      </c>
      <c r="C33" s="25">
        <f t="shared" si="2"/>
        <v>69.02705814622914</v>
      </c>
      <c r="D33" s="25">
        <f t="shared" si="3"/>
        <v>68.26101810727708</v>
      </c>
      <c r="E33" s="25">
        <f t="shared" si="4"/>
        <v>71.49093351242445</v>
      </c>
      <c r="F33" s="25">
        <f t="shared" si="5"/>
        <v>70.19316163410302</v>
      </c>
      <c r="G33" s="25">
        <f t="shared" si="6"/>
        <v>71.01760412194075</v>
      </c>
      <c r="H33" s="25">
        <f t="shared" si="7"/>
        <v>68.99759590258179</v>
      </c>
      <c r="I33" s="25">
        <f t="shared" si="8"/>
        <v>67.70991593234072</v>
      </c>
      <c r="J33" s="25">
        <f t="shared" si="9"/>
        <v>67.4268074088827</v>
      </c>
      <c r="K33" s="25">
        <f t="shared" si="10"/>
        <v>66.90243193489003</v>
      </c>
      <c r="L33" s="25">
        <f t="shared" si="11"/>
        <v>68.23430019712757</v>
      </c>
      <c r="M33" s="25">
        <f t="shared" si="12"/>
        <v>69.42279138827023</v>
      </c>
      <c r="N33" s="25">
        <f t="shared" si="13"/>
        <v>69.13984360792871</v>
      </c>
      <c r="O33" s="25">
        <f t="shared" si="15"/>
        <v>68.36915970865162</v>
      </c>
      <c r="P33" s="25">
        <f t="shared" si="23"/>
        <v>68.49978383052313</v>
      </c>
      <c r="Q33" s="25">
        <f t="shared" si="24"/>
        <v>68.76574307304786</v>
      </c>
      <c r="R33" s="25">
        <f aca="true" t="shared" si="25" ref="R33:R45">AJ33*100/BB33</f>
        <v>69.43701971266287</v>
      </c>
      <c r="S33" s="25">
        <f aca="true" t="shared" si="26" ref="S33:S45">AK33*100/BC33</f>
        <v>73.828125</v>
      </c>
      <c r="T33" s="25">
        <f aca="true" t="shared" si="27" ref="T33:T45">AL33*100/BD33</f>
        <v>73.43775762572135</v>
      </c>
      <c r="U33" s="18">
        <v>5995</v>
      </c>
      <c r="V33" s="18">
        <v>5994</v>
      </c>
      <c r="W33" s="21">
        <v>6387</v>
      </c>
      <c r="X33" s="21">
        <v>6323</v>
      </c>
      <c r="Y33" s="21">
        <v>6616</v>
      </c>
      <c r="Z33" s="21">
        <v>6601</v>
      </c>
      <c r="AA33" s="32">
        <v>6685</v>
      </c>
      <c r="AB33" s="32">
        <v>6771</v>
      </c>
      <c r="AC33" s="32">
        <v>6905</v>
      </c>
      <c r="AD33" s="32">
        <v>7269</v>
      </c>
      <c r="AE33" s="32">
        <v>7481</v>
      </c>
      <c r="AF33" s="32">
        <v>7604</v>
      </c>
      <c r="AG33" s="54">
        <v>7697</v>
      </c>
      <c r="AH33" s="54">
        <v>7922</v>
      </c>
      <c r="AI33" s="54">
        <v>8190</v>
      </c>
      <c r="AJ33" s="54">
        <v>8313</v>
      </c>
      <c r="AK33" s="54">
        <v>8883</v>
      </c>
      <c r="AL33" s="54">
        <v>8908</v>
      </c>
      <c r="AM33" s="18">
        <v>8685</v>
      </c>
      <c r="AN33" s="18">
        <v>8781</v>
      </c>
      <c r="AO33" s="18">
        <v>8934</v>
      </c>
      <c r="AP33" s="18">
        <v>9008</v>
      </c>
      <c r="AQ33" s="18">
        <v>9316</v>
      </c>
      <c r="AR33" s="18">
        <v>9567</v>
      </c>
      <c r="AS33" s="28">
        <v>9873</v>
      </c>
      <c r="AT33" s="28">
        <v>10042</v>
      </c>
      <c r="AU33" s="28">
        <v>10321</v>
      </c>
      <c r="AV33" s="28">
        <v>10653</v>
      </c>
      <c r="AW33" s="47">
        <v>10776</v>
      </c>
      <c r="AX33" s="47">
        <v>10998</v>
      </c>
      <c r="AY33" s="48">
        <v>11258</v>
      </c>
      <c r="AZ33" s="60">
        <v>11565</v>
      </c>
      <c r="BA33" s="60">
        <v>11910</v>
      </c>
      <c r="BB33" s="49">
        <v>11972</v>
      </c>
      <c r="BC33" s="49">
        <v>12032</v>
      </c>
      <c r="BD33" s="49">
        <v>12130</v>
      </c>
      <c r="BE33" s="60"/>
    </row>
    <row r="34" spans="1:57" ht="12" customHeight="1">
      <c r="A34" s="2">
        <v>31</v>
      </c>
      <c r="B34" s="40" t="s">
        <v>31</v>
      </c>
      <c r="C34" s="25">
        <f t="shared" si="2"/>
        <v>60.064935064935064</v>
      </c>
      <c r="D34" s="25">
        <f t="shared" si="3"/>
        <v>59.51502372166579</v>
      </c>
      <c r="E34" s="25">
        <f t="shared" si="4"/>
        <v>59.571170240248</v>
      </c>
      <c r="F34" s="25">
        <f t="shared" si="5"/>
        <v>57.58951084215835</v>
      </c>
      <c r="G34" s="25">
        <f t="shared" si="6"/>
        <v>58.5678391959799</v>
      </c>
      <c r="H34" s="25">
        <f t="shared" si="7"/>
        <v>60.74697007172892</v>
      </c>
      <c r="I34" s="25">
        <f t="shared" si="8"/>
        <v>61.37359961032635</v>
      </c>
      <c r="J34" s="25">
        <f t="shared" si="9"/>
        <v>65.23235800344234</v>
      </c>
      <c r="K34" s="25">
        <f t="shared" si="10"/>
        <v>67.04771371769384</v>
      </c>
      <c r="L34" s="25">
        <f t="shared" si="11"/>
        <v>67.95566502463055</v>
      </c>
      <c r="M34" s="25">
        <f t="shared" si="12"/>
        <v>68.68407835258664</v>
      </c>
      <c r="N34" s="25">
        <f t="shared" si="13"/>
        <v>68.72302614876872</v>
      </c>
      <c r="O34" s="25">
        <f t="shared" si="15"/>
        <v>68.80897730170875</v>
      </c>
      <c r="P34" s="25">
        <f t="shared" si="23"/>
        <v>69.11502167814334</v>
      </c>
      <c r="Q34" s="25">
        <f t="shared" si="24"/>
        <v>69.25434116445352</v>
      </c>
      <c r="R34" s="25">
        <f t="shared" si="25"/>
        <v>66.33461047254151</v>
      </c>
      <c r="S34" s="25">
        <f t="shared" si="26"/>
        <v>67.10323574730354</v>
      </c>
      <c r="T34" s="25">
        <f t="shared" si="27"/>
        <v>67.38572162300976</v>
      </c>
      <c r="U34" s="18">
        <v>2220</v>
      </c>
      <c r="V34" s="18">
        <v>2258</v>
      </c>
      <c r="W34" s="21">
        <v>2306</v>
      </c>
      <c r="X34" s="21">
        <v>2284</v>
      </c>
      <c r="Y34" s="21">
        <v>2331</v>
      </c>
      <c r="Z34" s="21">
        <v>2456</v>
      </c>
      <c r="AA34" s="32">
        <v>2520</v>
      </c>
      <c r="AB34" s="32">
        <v>2653</v>
      </c>
      <c r="AC34" s="32">
        <v>2698</v>
      </c>
      <c r="AD34" s="32">
        <v>2759</v>
      </c>
      <c r="AE34" s="32">
        <v>2735</v>
      </c>
      <c r="AF34" s="32">
        <v>2707</v>
      </c>
      <c r="AG34" s="54">
        <v>2698</v>
      </c>
      <c r="AH34" s="54">
        <v>2710</v>
      </c>
      <c r="AI34" s="54">
        <v>2712</v>
      </c>
      <c r="AJ34" s="54">
        <v>2597</v>
      </c>
      <c r="AK34" s="54">
        <v>2613</v>
      </c>
      <c r="AL34" s="54">
        <v>2624</v>
      </c>
      <c r="AM34" s="18">
        <v>3696</v>
      </c>
      <c r="AN34" s="18">
        <v>3794</v>
      </c>
      <c r="AO34" s="18">
        <v>3871</v>
      </c>
      <c r="AP34" s="18">
        <v>3966</v>
      </c>
      <c r="AQ34" s="18">
        <v>3980</v>
      </c>
      <c r="AR34" s="18">
        <v>4043</v>
      </c>
      <c r="AS34" s="28">
        <v>4106</v>
      </c>
      <c r="AT34" s="28">
        <v>4067</v>
      </c>
      <c r="AU34" s="28">
        <v>4024</v>
      </c>
      <c r="AV34" s="28">
        <v>4060</v>
      </c>
      <c r="AW34" s="47">
        <v>3982</v>
      </c>
      <c r="AX34" s="47">
        <v>3939</v>
      </c>
      <c r="AY34" s="48">
        <v>3921</v>
      </c>
      <c r="AZ34" s="60">
        <v>3921</v>
      </c>
      <c r="BA34" s="60">
        <v>3916</v>
      </c>
      <c r="BB34" s="49">
        <v>3915</v>
      </c>
      <c r="BC34" s="49">
        <v>3894</v>
      </c>
      <c r="BD34" s="49">
        <v>3894</v>
      </c>
      <c r="BE34" s="60"/>
    </row>
    <row r="35" spans="1:57" ht="12" customHeight="1">
      <c r="A35" s="2">
        <v>32</v>
      </c>
      <c r="B35" s="40" t="s">
        <v>32</v>
      </c>
      <c r="C35" s="25">
        <f t="shared" si="2"/>
        <v>63.67618958847928</v>
      </c>
      <c r="D35" s="25">
        <f t="shared" si="3"/>
        <v>62.679586208997975</v>
      </c>
      <c r="E35" s="25">
        <f t="shared" si="4"/>
        <v>63.31419370518896</v>
      </c>
      <c r="F35" s="25">
        <f t="shared" si="5"/>
        <v>62.82907662082515</v>
      </c>
      <c r="G35" s="25">
        <f t="shared" si="6"/>
        <v>62.717817304793485</v>
      </c>
      <c r="H35" s="25">
        <f t="shared" si="7"/>
        <v>62.7906627861622</v>
      </c>
      <c r="I35" s="25">
        <f t="shared" si="8"/>
        <v>62.07188600466561</v>
      </c>
      <c r="J35" s="25">
        <f t="shared" si="9"/>
        <v>62.07971302136168</v>
      </c>
      <c r="K35" s="25">
        <f t="shared" si="10"/>
        <v>61.89394601205556</v>
      </c>
      <c r="L35" s="25">
        <f t="shared" si="11"/>
        <v>61.80334510098964</v>
      </c>
      <c r="M35" s="25">
        <f t="shared" si="12"/>
        <v>63.51664917751733</v>
      </c>
      <c r="N35" s="25">
        <f t="shared" si="13"/>
        <v>62.558355322295355</v>
      </c>
      <c r="O35" s="25">
        <f t="shared" si="15"/>
        <v>61.99615019967248</v>
      </c>
      <c r="P35" s="25">
        <f t="shared" si="23"/>
        <v>62.2504954191677</v>
      </c>
      <c r="Q35" s="25">
        <f t="shared" si="24"/>
        <v>62.790664355201514</v>
      </c>
      <c r="R35" s="25">
        <f t="shared" si="25"/>
        <v>63.59451616131292</v>
      </c>
      <c r="S35" s="25">
        <f t="shared" si="26"/>
        <v>64.50611988103408</v>
      </c>
      <c r="T35" s="25">
        <f t="shared" si="27"/>
        <v>65.10788274735665</v>
      </c>
      <c r="U35" s="18">
        <v>40989</v>
      </c>
      <c r="V35" s="18">
        <v>41141</v>
      </c>
      <c r="W35" s="21">
        <v>41681</v>
      </c>
      <c r="X35" s="21">
        <v>41574</v>
      </c>
      <c r="Y35" s="21">
        <v>41607</v>
      </c>
      <c r="Z35" s="21">
        <v>41855</v>
      </c>
      <c r="AA35" s="32">
        <v>41775</v>
      </c>
      <c r="AB35" s="32">
        <v>42226</v>
      </c>
      <c r="AC35" s="32">
        <v>42510</v>
      </c>
      <c r="AD35" s="32">
        <v>42716</v>
      </c>
      <c r="AE35" s="32">
        <v>42976</v>
      </c>
      <c r="AF35" s="32">
        <v>43149</v>
      </c>
      <c r="AG35" s="54">
        <v>43158</v>
      </c>
      <c r="AH35" s="54">
        <v>43350</v>
      </c>
      <c r="AI35" s="54">
        <v>43826</v>
      </c>
      <c r="AJ35" s="54">
        <v>44485</v>
      </c>
      <c r="AK35" s="54">
        <v>45113</v>
      </c>
      <c r="AL35" s="54">
        <v>45444</v>
      </c>
      <c r="AM35" s="18">
        <v>64371</v>
      </c>
      <c r="AN35" s="18">
        <v>65637</v>
      </c>
      <c r="AO35" s="18">
        <v>65832</v>
      </c>
      <c r="AP35" s="18">
        <v>66170</v>
      </c>
      <c r="AQ35" s="18">
        <v>66340</v>
      </c>
      <c r="AR35" s="18">
        <v>66658</v>
      </c>
      <c r="AS35" s="28">
        <v>67301</v>
      </c>
      <c r="AT35" s="28">
        <v>68019</v>
      </c>
      <c r="AU35" s="28">
        <v>68682</v>
      </c>
      <c r="AV35" s="28">
        <v>69116</v>
      </c>
      <c r="AW35" s="47">
        <v>67661</v>
      </c>
      <c r="AX35" s="47">
        <v>68974</v>
      </c>
      <c r="AY35" s="48">
        <v>69614</v>
      </c>
      <c r="AZ35" s="60">
        <v>69638</v>
      </c>
      <c r="BA35" s="60">
        <v>69797</v>
      </c>
      <c r="BB35" s="49">
        <v>69951</v>
      </c>
      <c r="BC35" s="49">
        <v>69936</v>
      </c>
      <c r="BD35" s="49">
        <v>69798</v>
      </c>
      <c r="BE35" s="60"/>
    </row>
    <row r="36" spans="1:57" ht="12" customHeight="1">
      <c r="A36" s="2">
        <v>33</v>
      </c>
      <c r="B36" s="40" t="s">
        <v>33</v>
      </c>
      <c r="C36" s="25">
        <f t="shared" si="2"/>
        <v>59.69750889679715</v>
      </c>
      <c r="D36" s="25">
        <f t="shared" si="3"/>
        <v>59.62815405046481</v>
      </c>
      <c r="E36" s="25">
        <f t="shared" si="4"/>
        <v>60.91348265261309</v>
      </c>
      <c r="F36" s="25">
        <f t="shared" si="5"/>
        <v>61.23076923076923</v>
      </c>
      <c r="G36" s="25">
        <f t="shared" si="6"/>
        <v>61.03101791175186</v>
      </c>
      <c r="H36" s="25">
        <f t="shared" si="7"/>
        <v>62.039045553145336</v>
      </c>
      <c r="I36" s="25">
        <f t="shared" si="8"/>
        <v>61.89873417721519</v>
      </c>
      <c r="J36" s="25">
        <f t="shared" si="9"/>
        <v>62.8428927680798</v>
      </c>
      <c r="K36" s="25">
        <f t="shared" si="10"/>
        <v>63.19502074688797</v>
      </c>
      <c r="L36" s="25">
        <f t="shared" si="11"/>
        <v>63.61344537815126</v>
      </c>
      <c r="M36" s="25">
        <f t="shared" si="12"/>
        <v>66.1304347826087</v>
      </c>
      <c r="N36" s="25">
        <f t="shared" si="13"/>
        <v>65.08210890233362</v>
      </c>
      <c r="O36" s="25">
        <f t="shared" si="15"/>
        <v>66.52078774617068</v>
      </c>
      <c r="P36" s="25">
        <f t="shared" si="23"/>
        <v>66.13333333333334</v>
      </c>
      <c r="Q36" s="25">
        <f t="shared" si="24"/>
        <v>68.0379746835443</v>
      </c>
      <c r="R36" s="25">
        <f t="shared" si="25"/>
        <v>69.67771221062188</v>
      </c>
      <c r="S36" s="25">
        <f t="shared" si="26"/>
        <v>70.10497489730716</v>
      </c>
      <c r="T36" s="25">
        <f t="shared" si="27"/>
        <v>72.22731439046746</v>
      </c>
      <c r="U36" s="18">
        <v>1342</v>
      </c>
      <c r="V36" s="18">
        <v>1347</v>
      </c>
      <c r="W36" s="21">
        <v>1387</v>
      </c>
      <c r="X36" s="21">
        <v>1393</v>
      </c>
      <c r="Y36" s="21">
        <v>1397</v>
      </c>
      <c r="Z36" s="21">
        <v>1430</v>
      </c>
      <c r="AA36" s="32">
        <v>1467</v>
      </c>
      <c r="AB36" s="32">
        <v>1512</v>
      </c>
      <c r="AC36" s="32">
        <v>1523</v>
      </c>
      <c r="AD36" s="32">
        <v>1514</v>
      </c>
      <c r="AE36" s="32">
        <v>1521</v>
      </c>
      <c r="AF36" s="32">
        <v>1506</v>
      </c>
      <c r="AG36" s="54">
        <v>1520</v>
      </c>
      <c r="AH36" s="54">
        <v>1488</v>
      </c>
      <c r="AI36" s="54">
        <v>1505</v>
      </c>
      <c r="AJ36" s="54">
        <v>1535</v>
      </c>
      <c r="AK36" s="54">
        <v>1536</v>
      </c>
      <c r="AL36" s="54">
        <v>1576</v>
      </c>
      <c r="AM36" s="18">
        <v>2248</v>
      </c>
      <c r="AN36" s="18">
        <v>2259</v>
      </c>
      <c r="AO36" s="18">
        <v>2277</v>
      </c>
      <c r="AP36" s="18">
        <v>2275</v>
      </c>
      <c r="AQ36" s="18">
        <v>2289</v>
      </c>
      <c r="AR36" s="18">
        <v>2305</v>
      </c>
      <c r="AS36" s="28">
        <v>2370</v>
      </c>
      <c r="AT36" s="28">
        <v>2406</v>
      </c>
      <c r="AU36" s="28">
        <v>2410</v>
      </c>
      <c r="AV36" s="28">
        <v>2380</v>
      </c>
      <c r="AW36" s="47">
        <v>2300</v>
      </c>
      <c r="AX36" s="47">
        <v>2314</v>
      </c>
      <c r="AY36" s="48">
        <v>2285</v>
      </c>
      <c r="AZ36" s="60">
        <v>2250</v>
      </c>
      <c r="BA36" s="60">
        <v>2212</v>
      </c>
      <c r="BB36" s="49">
        <v>2203</v>
      </c>
      <c r="BC36" s="49">
        <v>2191</v>
      </c>
      <c r="BD36" s="49">
        <v>2182</v>
      </c>
      <c r="BE36" s="60"/>
    </row>
    <row r="37" spans="1:57" ht="12" customHeight="1">
      <c r="A37" s="2">
        <v>34</v>
      </c>
      <c r="B37" s="40" t="s">
        <v>34</v>
      </c>
      <c r="C37" s="25">
        <f t="shared" si="2"/>
        <v>57.56847669389717</v>
      </c>
      <c r="D37" s="25">
        <f t="shared" si="3"/>
        <v>57.605633802816904</v>
      </c>
      <c r="E37" s="25">
        <f t="shared" si="4"/>
        <v>57.26710917830167</v>
      </c>
      <c r="F37" s="25">
        <f t="shared" si="5"/>
        <v>57.29401170643854</v>
      </c>
      <c r="G37" s="25">
        <f t="shared" si="6"/>
        <v>60.578216046615864</v>
      </c>
      <c r="H37" s="25">
        <f t="shared" si="7"/>
        <v>61.52291105121294</v>
      </c>
      <c r="I37" s="25">
        <f t="shared" si="8"/>
        <v>61.811201445347784</v>
      </c>
      <c r="J37" s="25">
        <f t="shared" si="9"/>
        <v>62.1272808188696</v>
      </c>
      <c r="K37" s="25">
        <f t="shared" si="10"/>
        <v>62.85777679165742</v>
      </c>
      <c r="L37" s="25">
        <f t="shared" si="11"/>
        <v>63.8217690090889</v>
      </c>
      <c r="M37" s="25">
        <f t="shared" si="12"/>
        <v>64.74286997529755</v>
      </c>
      <c r="N37" s="25">
        <f t="shared" si="13"/>
        <v>65.58803838428922</v>
      </c>
      <c r="O37" s="25">
        <f t="shared" si="15"/>
        <v>66.85636239471887</v>
      </c>
      <c r="P37" s="25">
        <f t="shared" si="23"/>
        <v>67.03473659995399</v>
      </c>
      <c r="Q37" s="25">
        <f t="shared" si="24"/>
        <v>67.955286446204</v>
      </c>
      <c r="R37" s="25">
        <f t="shared" si="25"/>
        <v>68.36616454229433</v>
      </c>
      <c r="S37" s="25">
        <f t="shared" si="26"/>
        <v>68.9598880597015</v>
      </c>
      <c r="T37" s="25">
        <f t="shared" si="27"/>
        <v>69.68357375523499</v>
      </c>
      <c r="U37" s="18">
        <v>2396</v>
      </c>
      <c r="V37" s="18">
        <v>2454</v>
      </c>
      <c r="W37" s="21">
        <v>2502</v>
      </c>
      <c r="X37" s="21">
        <v>2545</v>
      </c>
      <c r="Y37" s="21">
        <v>2703</v>
      </c>
      <c r="Z37" s="21">
        <v>2739</v>
      </c>
      <c r="AA37" s="32">
        <v>2737</v>
      </c>
      <c r="AB37" s="32">
        <v>2792</v>
      </c>
      <c r="AC37" s="32">
        <v>2833</v>
      </c>
      <c r="AD37" s="32">
        <v>2879</v>
      </c>
      <c r="AE37" s="32">
        <v>2883</v>
      </c>
      <c r="AF37" s="32">
        <v>2939</v>
      </c>
      <c r="AG37" s="54">
        <v>2937</v>
      </c>
      <c r="AH37" s="54">
        <v>2914</v>
      </c>
      <c r="AI37" s="54">
        <v>2918</v>
      </c>
      <c r="AJ37" s="54">
        <v>2950</v>
      </c>
      <c r="AK37" s="54">
        <v>2957</v>
      </c>
      <c r="AL37" s="54">
        <v>2995</v>
      </c>
      <c r="AM37" s="18">
        <v>4162</v>
      </c>
      <c r="AN37" s="18">
        <v>4260</v>
      </c>
      <c r="AO37" s="18">
        <v>4369</v>
      </c>
      <c r="AP37" s="18">
        <v>4442</v>
      </c>
      <c r="AQ37" s="18">
        <v>4462</v>
      </c>
      <c r="AR37" s="18">
        <v>4452</v>
      </c>
      <c r="AS37" s="28">
        <v>4428</v>
      </c>
      <c r="AT37" s="28">
        <v>4494</v>
      </c>
      <c r="AU37" s="28">
        <v>4507</v>
      </c>
      <c r="AV37" s="28">
        <v>4511</v>
      </c>
      <c r="AW37" s="47">
        <v>4453</v>
      </c>
      <c r="AX37" s="47">
        <v>4481</v>
      </c>
      <c r="AY37" s="48">
        <v>4393</v>
      </c>
      <c r="AZ37" s="60">
        <v>4347</v>
      </c>
      <c r="BA37" s="60">
        <v>4294</v>
      </c>
      <c r="BB37" s="49">
        <v>4315</v>
      </c>
      <c r="BC37" s="49">
        <v>4288</v>
      </c>
      <c r="BD37" s="49">
        <v>4298</v>
      </c>
      <c r="BE37" s="60"/>
    </row>
    <row r="38" spans="1:57" ht="12" customHeight="1">
      <c r="A38" s="2">
        <v>35</v>
      </c>
      <c r="B38" s="40" t="s">
        <v>35</v>
      </c>
      <c r="C38" s="25">
        <f aca="true" t="shared" si="28" ref="C38:C63">U38*100/AM38</f>
        <v>59.245960502692995</v>
      </c>
      <c r="D38" s="25">
        <f aca="true" t="shared" si="29" ref="D38:D63">V38*100/AN38</f>
        <v>58.645300296256394</v>
      </c>
      <c r="E38" s="25">
        <f aca="true" t="shared" si="30" ref="E38:E63">W38*100/AO38</f>
        <v>57.379596064215434</v>
      </c>
      <c r="F38" s="25">
        <f aca="true" t="shared" si="31" ref="F38:F63">X38*100/AP38</f>
        <v>57.375805839969665</v>
      </c>
      <c r="G38" s="25">
        <f aca="true" t="shared" si="32" ref="G38:G63">Y38*100/AQ38</f>
        <v>58.420009905894005</v>
      </c>
      <c r="H38" s="25">
        <f aca="true" t="shared" si="33" ref="H38:H63">Z38*100/AR38</f>
        <v>59.08700454043441</v>
      </c>
      <c r="I38" s="25">
        <f aca="true" t="shared" si="34" ref="I38:I63">AA38*100/AS38</f>
        <v>58.770668583752695</v>
      </c>
      <c r="J38" s="25">
        <f aca="true" t="shared" si="35" ref="J38:J63">AB38*100/AT38</f>
        <v>59.02246930738939</v>
      </c>
      <c r="K38" s="25">
        <f aca="true" t="shared" si="36" ref="K38:K63">AC38*100/AU38</f>
        <v>59.573980760421435</v>
      </c>
      <c r="L38" s="25">
        <f aca="true" t="shared" si="37" ref="L38:L63">AD38*100/AV38</f>
        <v>60.32917139614075</v>
      </c>
      <c r="M38" s="25">
        <f aca="true" t="shared" si="38" ref="M38:M63">AE38*100/AW38</f>
        <v>62.457142857142856</v>
      </c>
      <c r="N38" s="25">
        <f aca="true" t="shared" si="39" ref="N38:N63">AF38*100/AX38</f>
        <v>61.97564276048715</v>
      </c>
      <c r="O38" s="25">
        <f t="shared" si="15"/>
        <v>61.187722419928825</v>
      </c>
      <c r="P38" s="25">
        <f t="shared" si="23"/>
        <v>60.74568725653867</v>
      </c>
      <c r="Q38" s="25">
        <f t="shared" si="24"/>
        <v>61.534160796153415</v>
      </c>
      <c r="R38" s="25">
        <f t="shared" si="25"/>
        <v>61.725367810967455</v>
      </c>
      <c r="S38" s="25">
        <f t="shared" si="26"/>
        <v>62.31979751293056</v>
      </c>
      <c r="T38" s="25">
        <f t="shared" si="27"/>
        <v>62.838653065701436</v>
      </c>
      <c r="U38" s="18">
        <v>4290</v>
      </c>
      <c r="V38" s="18">
        <v>4355</v>
      </c>
      <c r="W38" s="21">
        <v>4432</v>
      </c>
      <c r="X38" s="21">
        <v>4539</v>
      </c>
      <c r="Y38" s="21">
        <v>4718</v>
      </c>
      <c r="Z38" s="21">
        <v>4815</v>
      </c>
      <c r="AA38" s="32">
        <v>4905</v>
      </c>
      <c r="AB38" s="32">
        <v>5096</v>
      </c>
      <c r="AC38" s="32">
        <v>5202</v>
      </c>
      <c r="AD38" s="32">
        <v>5315</v>
      </c>
      <c r="AE38" s="32">
        <v>5465</v>
      </c>
      <c r="AF38" s="32">
        <v>5496</v>
      </c>
      <c r="AG38" s="54">
        <v>5502</v>
      </c>
      <c r="AH38" s="54">
        <v>5458</v>
      </c>
      <c r="AI38" s="54">
        <v>5503</v>
      </c>
      <c r="AJ38" s="54">
        <v>5538</v>
      </c>
      <c r="AK38" s="54">
        <v>5663</v>
      </c>
      <c r="AL38" s="54">
        <v>5729</v>
      </c>
      <c r="AM38" s="18">
        <v>7241</v>
      </c>
      <c r="AN38" s="18">
        <v>7426</v>
      </c>
      <c r="AO38" s="18">
        <v>7724</v>
      </c>
      <c r="AP38" s="18">
        <v>7911</v>
      </c>
      <c r="AQ38" s="18">
        <v>8076</v>
      </c>
      <c r="AR38" s="18">
        <v>8149</v>
      </c>
      <c r="AS38" s="28">
        <v>8346</v>
      </c>
      <c r="AT38" s="28">
        <v>8634</v>
      </c>
      <c r="AU38" s="28">
        <v>8732</v>
      </c>
      <c r="AV38" s="28">
        <v>8810</v>
      </c>
      <c r="AW38" s="47">
        <v>8750</v>
      </c>
      <c r="AX38" s="47">
        <v>8868</v>
      </c>
      <c r="AY38" s="48">
        <v>8992</v>
      </c>
      <c r="AZ38" s="60">
        <v>8985</v>
      </c>
      <c r="BA38" s="60">
        <v>8943</v>
      </c>
      <c r="BB38" s="49">
        <v>8972</v>
      </c>
      <c r="BC38" s="49">
        <v>9087</v>
      </c>
      <c r="BD38" s="49">
        <v>9117</v>
      </c>
      <c r="BE38" s="60"/>
    </row>
    <row r="39" spans="1:57" ht="12" customHeight="1">
      <c r="A39" s="2">
        <v>36</v>
      </c>
      <c r="B39" s="40" t="s">
        <v>36</v>
      </c>
      <c r="C39" s="25">
        <f t="shared" si="28"/>
        <v>61.545801526717554</v>
      </c>
      <c r="D39" s="25">
        <f t="shared" si="29"/>
        <v>61.462108082558686</v>
      </c>
      <c r="E39" s="25">
        <f t="shared" si="30"/>
        <v>61.76930290715849</v>
      </c>
      <c r="F39" s="25">
        <f t="shared" si="31"/>
        <v>59.88291480511477</v>
      </c>
      <c r="G39" s="25">
        <f t="shared" si="32"/>
        <v>59.77627949739504</v>
      </c>
      <c r="H39" s="25">
        <f t="shared" si="33"/>
        <v>59.98473282442748</v>
      </c>
      <c r="I39" s="25">
        <f t="shared" si="34"/>
        <v>59.609022556390975</v>
      </c>
      <c r="J39" s="25">
        <f t="shared" si="35"/>
        <v>59.7421840272633</v>
      </c>
      <c r="K39" s="25">
        <f t="shared" si="36"/>
        <v>60.278642359567215</v>
      </c>
      <c r="L39" s="25">
        <f t="shared" si="37"/>
        <v>60.00292697204742</v>
      </c>
      <c r="M39" s="25">
        <f t="shared" si="38"/>
        <v>61.75417661097852</v>
      </c>
      <c r="N39" s="25">
        <f t="shared" si="39"/>
        <v>62.21425369789332</v>
      </c>
      <c r="O39" s="25">
        <f aca="true" t="shared" si="40" ref="O39:O63">AG39*100/AY39</f>
        <v>60.47257876312719</v>
      </c>
      <c r="P39" s="25">
        <f t="shared" si="23"/>
        <v>60.94231616028181</v>
      </c>
      <c r="Q39" s="25">
        <f t="shared" si="24"/>
        <v>61.33648030682991</v>
      </c>
      <c r="R39" s="25">
        <f t="shared" si="25"/>
        <v>62.02290076335878</v>
      </c>
      <c r="S39" s="25">
        <f t="shared" si="26"/>
        <v>62.30847803881512</v>
      </c>
      <c r="T39" s="25">
        <f t="shared" si="27"/>
        <v>63.35967222709979</v>
      </c>
      <c r="U39" s="18">
        <v>3870</v>
      </c>
      <c r="V39" s="18">
        <v>3901</v>
      </c>
      <c r="W39" s="21">
        <v>3952</v>
      </c>
      <c r="X39" s="21">
        <v>3887</v>
      </c>
      <c r="Y39" s="21">
        <v>3901</v>
      </c>
      <c r="Z39" s="21">
        <v>3929</v>
      </c>
      <c r="AA39" s="32">
        <v>3964</v>
      </c>
      <c r="AB39" s="32">
        <v>4032</v>
      </c>
      <c r="AC39" s="32">
        <v>4067</v>
      </c>
      <c r="AD39" s="32">
        <v>4100</v>
      </c>
      <c r="AE39" s="32">
        <v>4140</v>
      </c>
      <c r="AF39" s="32">
        <v>4164</v>
      </c>
      <c r="AG39" s="54">
        <v>4146</v>
      </c>
      <c r="AH39" s="54">
        <v>4152</v>
      </c>
      <c r="AI39" s="54">
        <v>4158</v>
      </c>
      <c r="AJ39" s="54">
        <v>4225</v>
      </c>
      <c r="AK39" s="54">
        <v>4270</v>
      </c>
      <c r="AL39" s="54">
        <v>4330</v>
      </c>
      <c r="AM39" s="18">
        <v>6288</v>
      </c>
      <c r="AN39" s="18">
        <v>6347</v>
      </c>
      <c r="AO39" s="18">
        <v>6398</v>
      </c>
      <c r="AP39" s="18">
        <v>6491</v>
      </c>
      <c r="AQ39" s="18">
        <v>6526</v>
      </c>
      <c r="AR39" s="18">
        <v>6550</v>
      </c>
      <c r="AS39" s="28">
        <v>6650</v>
      </c>
      <c r="AT39" s="28">
        <v>6749</v>
      </c>
      <c r="AU39" s="28">
        <v>6747</v>
      </c>
      <c r="AV39" s="28">
        <v>6833</v>
      </c>
      <c r="AW39" s="47">
        <v>6704</v>
      </c>
      <c r="AX39" s="47">
        <v>6693</v>
      </c>
      <c r="AY39" s="48">
        <v>6856</v>
      </c>
      <c r="AZ39" s="60">
        <v>6813</v>
      </c>
      <c r="BA39" s="60">
        <v>6779</v>
      </c>
      <c r="BB39" s="49">
        <v>6812</v>
      </c>
      <c r="BC39" s="49">
        <v>6853</v>
      </c>
      <c r="BD39" s="49">
        <v>6834</v>
      </c>
      <c r="BE39" s="60"/>
    </row>
    <row r="40" spans="1:57" ht="12" customHeight="1">
      <c r="A40" s="2">
        <v>37</v>
      </c>
      <c r="B40" s="40" t="s">
        <v>37</v>
      </c>
      <c r="C40" s="25">
        <f t="shared" si="28"/>
        <v>59.70698667451962</v>
      </c>
      <c r="D40" s="25">
        <f t="shared" si="29"/>
        <v>58.60501456069323</v>
      </c>
      <c r="E40" s="25">
        <f t="shared" si="30"/>
        <v>58.71431562783555</v>
      </c>
      <c r="F40" s="25">
        <f t="shared" si="31"/>
        <v>58.69520897043833</v>
      </c>
      <c r="G40" s="25">
        <f t="shared" si="32"/>
        <v>59.359491828227355</v>
      </c>
      <c r="H40" s="25">
        <f t="shared" si="33"/>
        <v>60.26360433250685</v>
      </c>
      <c r="I40" s="25">
        <f t="shared" si="34"/>
        <v>60.10260957689384</v>
      </c>
      <c r="J40" s="25">
        <f t="shared" si="35"/>
        <v>59.81463294868647</v>
      </c>
      <c r="K40" s="25">
        <f t="shared" si="36"/>
        <v>59.880058153622485</v>
      </c>
      <c r="L40" s="25">
        <f t="shared" si="37"/>
        <v>60.61169415292354</v>
      </c>
      <c r="M40" s="25">
        <f t="shared" si="38"/>
        <v>61.85156108460656</v>
      </c>
      <c r="N40" s="25">
        <f t="shared" si="39"/>
        <v>61.66409312269866</v>
      </c>
      <c r="O40" s="25">
        <f t="shared" si="40"/>
        <v>61.62513413616311</v>
      </c>
      <c r="P40" s="25">
        <f t="shared" si="23"/>
        <v>61.773609544726064</v>
      </c>
      <c r="Q40" s="25">
        <f t="shared" si="24"/>
        <v>62.42905788876277</v>
      </c>
      <c r="R40" s="25">
        <f t="shared" si="25"/>
        <v>63.240563784042045</v>
      </c>
      <c r="S40" s="25">
        <f t="shared" si="26"/>
        <v>63.466125954198475</v>
      </c>
      <c r="T40" s="25">
        <f t="shared" si="27"/>
        <v>65.02204743177214</v>
      </c>
      <c r="U40" s="18">
        <v>8110</v>
      </c>
      <c r="V40" s="18">
        <v>8251</v>
      </c>
      <c r="W40" s="21">
        <v>8412</v>
      </c>
      <c r="X40" s="21">
        <v>8637</v>
      </c>
      <c r="Y40" s="21">
        <v>8971</v>
      </c>
      <c r="Z40" s="21">
        <v>9236</v>
      </c>
      <c r="AA40" s="32">
        <v>9489</v>
      </c>
      <c r="AB40" s="32">
        <v>9745</v>
      </c>
      <c r="AC40" s="32">
        <v>9885</v>
      </c>
      <c r="AD40" s="32">
        <v>10107</v>
      </c>
      <c r="AE40" s="32">
        <v>10242</v>
      </c>
      <c r="AF40" s="32">
        <v>10383</v>
      </c>
      <c r="AG40" s="54">
        <v>10337</v>
      </c>
      <c r="AH40" s="54">
        <v>10407</v>
      </c>
      <c r="AI40" s="54">
        <v>10450</v>
      </c>
      <c r="AJ40" s="54">
        <v>10589</v>
      </c>
      <c r="AK40" s="54">
        <v>10642</v>
      </c>
      <c r="AL40" s="54">
        <v>10912</v>
      </c>
      <c r="AM40" s="18">
        <v>13583</v>
      </c>
      <c r="AN40" s="18">
        <v>14079</v>
      </c>
      <c r="AO40" s="18">
        <v>14327</v>
      </c>
      <c r="AP40" s="18">
        <v>14715</v>
      </c>
      <c r="AQ40" s="18">
        <v>15113</v>
      </c>
      <c r="AR40" s="18">
        <v>15326</v>
      </c>
      <c r="AS40" s="28">
        <v>15788</v>
      </c>
      <c r="AT40" s="28">
        <v>16292</v>
      </c>
      <c r="AU40" s="28">
        <v>16508</v>
      </c>
      <c r="AV40" s="28">
        <v>16675</v>
      </c>
      <c r="AW40" s="47">
        <v>16559</v>
      </c>
      <c r="AX40" s="47">
        <v>16838</v>
      </c>
      <c r="AY40" s="48">
        <v>16774</v>
      </c>
      <c r="AZ40" s="60">
        <v>16847</v>
      </c>
      <c r="BA40" s="60">
        <v>16739</v>
      </c>
      <c r="BB40" s="49">
        <v>16744</v>
      </c>
      <c r="BC40" s="49">
        <v>16768</v>
      </c>
      <c r="BD40" s="49">
        <v>16782</v>
      </c>
      <c r="BE40" s="60"/>
    </row>
    <row r="41" spans="1:57" ht="12" customHeight="1">
      <c r="A41" s="2">
        <v>38</v>
      </c>
      <c r="B41" s="40" t="s">
        <v>38</v>
      </c>
      <c r="C41" s="25">
        <f t="shared" si="28"/>
        <v>62.32324567199683</v>
      </c>
      <c r="D41" s="25">
        <f t="shared" si="29"/>
        <v>60.72484256522298</v>
      </c>
      <c r="E41" s="25">
        <f t="shared" si="30"/>
        <v>59.93819530284301</v>
      </c>
      <c r="F41" s="25">
        <f t="shared" si="31"/>
        <v>59.13444053824706</v>
      </c>
      <c r="G41" s="25">
        <f t="shared" si="32"/>
        <v>60.79876381790087</v>
      </c>
      <c r="H41" s="25">
        <f t="shared" si="33"/>
        <v>61.67643610785463</v>
      </c>
      <c r="I41" s="25">
        <f t="shared" si="34"/>
        <v>61.67636786961583</v>
      </c>
      <c r="J41" s="25">
        <f t="shared" si="35"/>
        <v>62.18224027858386</v>
      </c>
      <c r="K41" s="25">
        <f t="shared" si="36"/>
        <v>62.06218934227257</v>
      </c>
      <c r="L41" s="25">
        <f t="shared" si="37"/>
        <v>62.4367816091954</v>
      </c>
      <c r="M41" s="25">
        <f t="shared" si="38"/>
        <v>63.007049578180975</v>
      </c>
      <c r="N41" s="25">
        <f t="shared" si="39"/>
        <v>63.4942371334018</v>
      </c>
      <c r="O41" s="25">
        <f t="shared" si="40"/>
        <v>63.45933562428408</v>
      </c>
      <c r="P41" s="25">
        <f t="shared" si="23"/>
        <v>63.802768561949435</v>
      </c>
      <c r="Q41" s="25">
        <f t="shared" si="24"/>
        <v>63.6301603548277</v>
      </c>
      <c r="R41" s="25">
        <f t="shared" si="25"/>
        <v>64.23773198223842</v>
      </c>
      <c r="S41" s="25">
        <f t="shared" si="26"/>
        <v>64.92009132420091</v>
      </c>
      <c r="T41" s="25">
        <f t="shared" si="27"/>
        <v>64.851764175403</v>
      </c>
      <c r="U41" s="18">
        <v>4716</v>
      </c>
      <c r="V41" s="18">
        <v>4725</v>
      </c>
      <c r="W41" s="21">
        <v>4849</v>
      </c>
      <c r="X41" s="21">
        <v>4878</v>
      </c>
      <c r="Y41" s="21">
        <v>5115</v>
      </c>
      <c r="Z41" s="21">
        <v>5261</v>
      </c>
      <c r="AA41" s="32">
        <v>5298</v>
      </c>
      <c r="AB41" s="32">
        <v>5357</v>
      </c>
      <c r="AC41" s="32">
        <v>5369</v>
      </c>
      <c r="AD41" s="32">
        <v>5432</v>
      </c>
      <c r="AE41" s="32">
        <v>5452</v>
      </c>
      <c r="AF41" s="32">
        <v>5564</v>
      </c>
      <c r="AG41" s="54">
        <v>5540</v>
      </c>
      <c r="AH41" s="54">
        <v>5577</v>
      </c>
      <c r="AI41" s="54">
        <v>5595</v>
      </c>
      <c r="AJ41" s="54">
        <v>5642</v>
      </c>
      <c r="AK41" s="54">
        <v>5687</v>
      </c>
      <c r="AL41" s="54">
        <v>5753</v>
      </c>
      <c r="AM41" s="18">
        <v>7567</v>
      </c>
      <c r="AN41" s="18">
        <v>7781</v>
      </c>
      <c r="AO41" s="18">
        <v>8090</v>
      </c>
      <c r="AP41" s="18">
        <v>8249</v>
      </c>
      <c r="AQ41" s="18">
        <v>8413</v>
      </c>
      <c r="AR41" s="18">
        <v>8530</v>
      </c>
      <c r="AS41" s="28">
        <v>8590</v>
      </c>
      <c r="AT41" s="28">
        <v>8615</v>
      </c>
      <c r="AU41" s="28">
        <v>8651</v>
      </c>
      <c r="AV41" s="28">
        <v>8700</v>
      </c>
      <c r="AW41" s="47">
        <v>8653</v>
      </c>
      <c r="AX41" s="47">
        <v>8763</v>
      </c>
      <c r="AY41" s="48">
        <v>8730</v>
      </c>
      <c r="AZ41" s="60">
        <v>8741</v>
      </c>
      <c r="BA41" s="60">
        <v>8793</v>
      </c>
      <c r="BB41" s="49">
        <v>8783</v>
      </c>
      <c r="BC41" s="49">
        <v>8760</v>
      </c>
      <c r="BD41" s="49">
        <v>8871</v>
      </c>
      <c r="BE41" s="60"/>
    </row>
    <row r="42" spans="1:57" ht="12" customHeight="1">
      <c r="A42" s="2">
        <v>39</v>
      </c>
      <c r="B42" s="40" t="s">
        <v>39</v>
      </c>
      <c r="C42" s="25">
        <f t="shared" si="28"/>
        <v>58.08287131601984</v>
      </c>
      <c r="D42" s="25">
        <f t="shared" si="29"/>
        <v>57.5320970042796</v>
      </c>
      <c r="E42" s="25">
        <f t="shared" si="30"/>
        <v>57.5166142007695</v>
      </c>
      <c r="F42" s="25">
        <f t="shared" si="31"/>
        <v>57.16326530612245</v>
      </c>
      <c r="G42" s="25">
        <f t="shared" si="32"/>
        <v>58.68538264273181</v>
      </c>
      <c r="H42" s="25">
        <f t="shared" si="33"/>
        <v>58.79150066401063</v>
      </c>
      <c r="I42" s="25">
        <f t="shared" si="34"/>
        <v>58.742938770209726</v>
      </c>
      <c r="J42" s="25">
        <f t="shared" si="35"/>
        <v>58.72710974516583</v>
      </c>
      <c r="K42" s="25">
        <f t="shared" si="36"/>
        <v>59.31073876618431</v>
      </c>
      <c r="L42" s="25">
        <f t="shared" si="37"/>
        <v>59.7180962012515</v>
      </c>
      <c r="M42" s="25">
        <f t="shared" si="38"/>
        <v>61.11075523669208</v>
      </c>
      <c r="N42" s="25">
        <f t="shared" si="39"/>
        <v>61.237205162438805</v>
      </c>
      <c r="O42" s="25">
        <f t="shared" si="40"/>
        <v>61.256050795247376</v>
      </c>
      <c r="P42" s="25">
        <f t="shared" si="23"/>
        <v>61.17409926933736</v>
      </c>
      <c r="Q42" s="25">
        <f t="shared" si="24"/>
        <v>61.5623219598658</v>
      </c>
      <c r="R42" s="25">
        <f t="shared" si="25"/>
        <v>62.729189292787325</v>
      </c>
      <c r="S42" s="25">
        <f t="shared" si="26"/>
        <v>63.38064186165452</v>
      </c>
      <c r="T42" s="25">
        <f t="shared" si="27"/>
        <v>64.22347514095335</v>
      </c>
      <c r="U42" s="18">
        <v>7962</v>
      </c>
      <c r="V42" s="18">
        <v>8066</v>
      </c>
      <c r="W42" s="21">
        <v>8222</v>
      </c>
      <c r="X42" s="21">
        <v>8403</v>
      </c>
      <c r="Y42" s="21">
        <v>8696</v>
      </c>
      <c r="Z42" s="21">
        <v>8854</v>
      </c>
      <c r="AA42" s="32">
        <v>9047</v>
      </c>
      <c r="AB42" s="32">
        <v>9172</v>
      </c>
      <c r="AC42" s="32">
        <v>9345</v>
      </c>
      <c r="AD42" s="32">
        <v>9448</v>
      </c>
      <c r="AE42" s="32">
        <v>9540</v>
      </c>
      <c r="AF42" s="32">
        <v>9632</v>
      </c>
      <c r="AG42" s="54">
        <v>9744</v>
      </c>
      <c r="AH42" s="54">
        <v>9712</v>
      </c>
      <c r="AI42" s="54">
        <v>9725</v>
      </c>
      <c r="AJ42" s="54">
        <v>9819</v>
      </c>
      <c r="AK42" s="54">
        <v>9914</v>
      </c>
      <c r="AL42" s="54">
        <v>10024</v>
      </c>
      <c r="AM42" s="18">
        <v>13708</v>
      </c>
      <c r="AN42" s="18">
        <v>14020</v>
      </c>
      <c r="AO42" s="18">
        <v>14295</v>
      </c>
      <c r="AP42" s="18">
        <v>14700</v>
      </c>
      <c r="AQ42" s="18">
        <v>14818</v>
      </c>
      <c r="AR42" s="18">
        <v>15060</v>
      </c>
      <c r="AS42" s="28">
        <v>15401</v>
      </c>
      <c r="AT42" s="28">
        <v>15618</v>
      </c>
      <c r="AU42" s="28">
        <v>15756</v>
      </c>
      <c r="AV42" s="28">
        <v>15821</v>
      </c>
      <c r="AW42" s="47">
        <v>15611</v>
      </c>
      <c r="AX42" s="47">
        <v>15729</v>
      </c>
      <c r="AY42" s="48">
        <v>15907</v>
      </c>
      <c r="AZ42" s="60">
        <v>15876</v>
      </c>
      <c r="BA42" s="60">
        <v>15797</v>
      </c>
      <c r="BB42" s="49">
        <v>15653</v>
      </c>
      <c r="BC42" s="49">
        <v>15642</v>
      </c>
      <c r="BD42" s="49">
        <v>15608</v>
      </c>
      <c r="BE42" s="60"/>
    </row>
    <row r="43" spans="1:57" ht="12" customHeight="1">
      <c r="A43" s="2">
        <v>40</v>
      </c>
      <c r="B43" s="40" t="s">
        <v>40</v>
      </c>
      <c r="C43" s="25">
        <f t="shared" si="28"/>
        <v>59.20220082530949</v>
      </c>
      <c r="D43" s="25">
        <f t="shared" si="29"/>
        <v>59.65480043149946</v>
      </c>
      <c r="E43" s="25">
        <f t="shared" si="30"/>
        <v>59.01253918495298</v>
      </c>
      <c r="F43" s="25">
        <f t="shared" si="31"/>
        <v>58.053777208706784</v>
      </c>
      <c r="G43" s="25">
        <f t="shared" si="32"/>
        <v>60.10788594913948</v>
      </c>
      <c r="H43" s="25">
        <f t="shared" si="33"/>
        <v>60.796915167095115</v>
      </c>
      <c r="I43" s="25">
        <f t="shared" si="34"/>
        <v>61.39499233520695</v>
      </c>
      <c r="J43" s="25">
        <f t="shared" si="35"/>
        <v>61.77970423253442</v>
      </c>
      <c r="K43" s="25">
        <f t="shared" si="36"/>
        <v>61.7277621122789</v>
      </c>
      <c r="L43" s="25">
        <f t="shared" si="37"/>
        <v>64.29863084474296</v>
      </c>
      <c r="M43" s="25">
        <f t="shared" si="38"/>
        <v>66.52664741401942</v>
      </c>
      <c r="N43" s="25">
        <f t="shared" si="39"/>
        <v>66.7967733541504</v>
      </c>
      <c r="O43" s="25">
        <f t="shared" si="40"/>
        <v>66.05934409161895</v>
      </c>
      <c r="P43" s="25">
        <f t="shared" si="23"/>
        <v>66.97465681098205</v>
      </c>
      <c r="Q43" s="25">
        <f t="shared" si="24"/>
        <v>67.75140037343292</v>
      </c>
      <c r="R43" s="25">
        <f t="shared" si="25"/>
        <v>70.68545109726361</v>
      </c>
      <c r="S43" s="25">
        <f t="shared" si="26"/>
        <v>71.37435619409054</v>
      </c>
      <c r="T43" s="25">
        <f t="shared" si="27"/>
        <v>72.39048134126556</v>
      </c>
      <c r="U43" s="18">
        <v>2152</v>
      </c>
      <c r="V43" s="18">
        <v>2212</v>
      </c>
      <c r="W43" s="21">
        <v>2259</v>
      </c>
      <c r="X43" s="21">
        <v>2267</v>
      </c>
      <c r="Y43" s="21">
        <v>2340</v>
      </c>
      <c r="Z43" s="21">
        <v>2365</v>
      </c>
      <c r="AA43" s="32">
        <v>2403</v>
      </c>
      <c r="AB43" s="32">
        <v>2423</v>
      </c>
      <c r="AC43" s="32">
        <v>2408</v>
      </c>
      <c r="AD43" s="32">
        <v>2489</v>
      </c>
      <c r="AE43" s="32">
        <v>2534</v>
      </c>
      <c r="AF43" s="32">
        <v>2567</v>
      </c>
      <c r="AG43" s="54">
        <v>2538</v>
      </c>
      <c r="AH43" s="54">
        <v>2537</v>
      </c>
      <c r="AI43" s="54">
        <v>2540</v>
      </c>
      <c r="AJ43" s="54">
        <v>2609</v>
      </c>
      <c r="AK43" s="54">
        <v>2633</v>
      </c>
      <c r="AL43" s="54">
        <v>2677</v>
      </c>
      <c r="AM43" s="18">
        <v>3635</v>
      </c>
      <c r="AN43" s="18">
        <v>3708</v>
      </c>
      <c r="AO43" s="18">
        <v>3828</v>
      </c>
      <c r="AP43" s="18">
        <v>3905</v>
      </c>
      <c r="AQ43" s="18">
        <v>3893</v>
      </c>
      <c r="AR43" s="18">
        <v>3890</v>
      </c>
      <c r="AS43" s="28">
        <v>3914</v>
      </c>
      <c r="AT43" s="28">
        <v>3922</v>
      </c>
      <c r="AU43" s="28">
        <v>3901</v>
      </c>
      <c r="AV43" s="28">
        <v>3871</v>
      </c>
      <c r="AW43" s="47">
        <v>3809</v>
      </c>
      <c r="AX43" s="47">
        <v>3843</v>
      </c>
      <c r="AY43" s="48">
        <v>3842</v>
      </c>
      <c r="AZ43" s="60">
        <v>3788</v>
      </c>
      <c r="BA43" s="60">
        <v>3749</v>
      </c>
      <c r="BB43" s="49">
        <v>3691</v>
      </c>
      <c r="BC43" s="49">
        <v>3689</v>
      </c>
      <c r="BD43" s="49">
        <v>3698</v>
      </c>
      <c r="BE43" s="60"/>
    </row>
    <row r="44" spans="1:57" ht="12" customHeight="1">
      <c r="A44" s="2">
        <v>41</v>
      </c>
      <c r="B44" s="40" t="s">
        <v>41</v>
      </c>
      <c r="C44" s="25">
        <f t="shared" si="28"/>
        <v>61.1431870669746</v>
      </c>
      <c r="D44" s="25">
        <f t="shared" si="29"/>
        <v>60.51340128350321</v>
      </c>
      <c r="E44" s="25">
        <f t="shared" si="30"/>
        <v>60.50907729739846</v>
      </c>
      <c r="F44" s="25">
        <f t="shared" si="31"/>
        <v>58.99963490324936</v>
      </c>
      <c r="G44" s="25">
        <f t="shared" si="32"/>
        <v>61.25180897250362</v>
      </c>
      <c r="H44" s="25">
        <f t="shared" si="33"/>
        <v>61.71847088245802</v>
      </c>
      <c r="I44" s="25">
        <f t="shared" si="34"/>
        <v>61.88136188136188</v>
      </c>
      <c r="J44" s="25">
        <f t="shared" si="35"/>
        <v>60.83304765169695</v>
      </c>
      <c r="K44" s="25">
        <f t="shared" si="36"/>
        <v>61.15577889447236</v>
      </c>
      <c r="L44" s="25">
        <f t="shared" si="37"/>
        <v>60.60755336617406</v>
      </c>
      <c r="M44" s="25">
        <f t="shared" si="38"/>
        <v>63.12201772324472</v>
      </c>
      <c r="N44" s="25">
        <f t="shared" si="39"/>
        <v>63.744276750890286</v>
      </c>
      <c r="O44" s="25">
        <f t="shared" si="40"/>
        <v>62.172470978441126</v>
      </c>
      <c r="P44" s="25">
        <f t="shared" si="23"/>
        <v>62.30922362309224</v>
      </c>
      <c r="Q44" s="25">
        <f t="shared" si="24"/>
        <v>62.452361226180614</v>
      </c>
      <c r="R44" s="25">
        <f t="shared" si="25"/>
        <v>62.92320396366639</v>
      </c>
      <c r="S44" s="25">
        <f t="shared" si="26"/>
        <v>63.387888707037646</v>
      </c>
      <c r="T44" s="25">
        <f t="shared" si="27"/>
        <v>64.11296867391657</v>
      </c>
      <c r="U44" s="18">
        <v>3177</v>
      </c>
      <c r="V44" s="18">
        <v>3206</v>
      </c>
      <c r="W44" s="18">
        <v>3233</v>
      </c>
      <c r="X44" s="18">
        <v>3232</v>
      </c>
      <c r="Y44" s="18">
        <v>3386</v>
      </c>
      <c r="Z44" s="18">
        <v>3455</v>
      </c>
      <c r="AA44" s="32">
        <v>3526</v>
      </c>
      <c r="AB44" s="32">
        <v>3549</v>
      </c>
      <c r="AC44" s="32">
        <v>3651</v>
      </c>
      <c r="AD44" s="32">
        <v>3691</v>
      </c>
      <c r="AE44" s="32">
        <v>3704</v>
      </c>
      <c r="AF44" s="32">
        <v>3759</v>
      </c>
      <c r="AG44" s="54">
        <v>3749</v>
      </c>
      <c r="AH44" s="54">
        <v>3756</v>
      </c>
      <c r="AI44" s="54">
        <v>3769</v>
      </c>
      <c r="AJ44" s="54">
        <v>3810</v>
      </c>
      <c r="AK44" s="54">
        <v>3873</v>
      </c>
      <c r="AL44" s="54">
        <v>3950</v>
      </c>
      <c r="AM44" s="18">
        <v>5196</v>
      </c>
      <c r="AN44" s="18">
        <v>5298</v>
      </c>
      <c r="AO44" s="18">
        <v>5343</v>
      </c>
      <c r="AP44" s="18">
        <v>5478</v>
      </c>
      <c r="AQ44" s="18">
        <v>5528</v>
      </c>
      <c r="AR44" s="18">
        <v>5598</v>
      </c>
      <c r="AS44" s="28">
        <v>5698</v>
      </c>
      <c r="AT44" s="28">
        <v>5834</v>
      </c>
      <c r="AU44" s="28">
        <v>5970</v>
      </c>
      <c r="AV44" s="28">
        <v>6090</v>
      </c>
      <c r="AW44" s="47">
        <v>5868</v>
      </c>
      <c r="AX44" s="47">
        <v>5897</v>
      </c>
      <c r="AY44" s="48">
        <v>6030</v>
      </c>
      <c r="AZ44" s="60">
        <v>6028</v>
      </c>
      <c r="BA44" s="60">
        <v>6035</v>
      </c>
      <c r="BB44" s="49">
        <v>6055</v>
      </c>
      <c r="BC44" s="49">
        <v>6110</v>
      </c>
      <c r="BD44" s="49">
        <v>6161</v>
      </c>
      <c r="BE44" s="60"/>
    </row>
    <row r="45" spans="1:57" ht="12" customHeight="1">
      <c r="A45" s="2">
        <v>42</v>
      </c>
      <c r="B45" s="40" t="s">
        <v>42</v>
      </c>
      <c r="C45" s="25">
        <f t="shared" si="28"/>
        <v>61.717230649552704</v>
      </c>
      <c r="D45" s="25">
        <f t="shared" si="29"/>
        <v>61.62213740458015</v>
      </c>
      <c r="E45" s="25">
        <f t="shared" si="30"/>
        <v>62.32676534364099</v>
      </c>
      <c r="F45" s="25">
        <f t="shared" si="31"/>
        <v>61.04294478527607</v>
      </c>
      <c r="G45" s="25">
        <f t="shared" si="32"/>
        <v>62.525383053350566</v>
      </c>
      <c r="H45" s="25">
        <f t="shared" si="33"/>
        <v>62.31391288366109</v>
      </c>
      <c r="I45" s="25">
        <f t="shared" si="34"/>
        <v>62.57993787684999</v>
      </c>
      <c r="J45" s="25">
        <f t="shared" si="35"/>
        <v>62.80065597667638</v>
      </c>
      <c r="K45" s="25">
        <f t="shared" si="36"/>
        <v>63.10344827586207</v>
      </c>
      <c r="L45" s="25">
        <f t="shared" si="37"/>
        <v>64.03797006206645</v>
      </c>
      <c r="M45" s="25">
        <f t="shared" si="38"/>
        <v>65.1394790319601</v>
      </c>
      <c r="N45" s="25">
        <f t="shared" si="39"/>
        <v>65.55699004057543</v>
      </c>
      <c r="O45" s="25">
        <f t="shared" si="40"/>
        <v>65.24524158125915</v>
      </c>
      <c r="P45" s="25">
        <f t="shared" si="23"/>
        <v>65.19176715930728</v>
      </c>
      <c r="Q45" s="25">
        <f t="shared" si="24"/>
        <v>66.74558368238937</v>
      </c>
      <c r="R45" s="25">
        <f t="shared" si="25"/>
        <v>67.65296803652969</v>
      </c>
      <c r="S45" s="25">
        <f t="shared" si="26"/>
        <v>68.85036496350365</v>
      </c>
      <c r="T45" s="25">
        <f t="shared" si="27"/>
        <v>69.96781609195402</v>
      </c>
      <c r="U45" s="18">
        <v>6347</v>
      </c>
      <c r="V45" s="18">
        <v>6458</v>
      </c>
      <c r="W45" s="18">
        <v>6611</v>
      </c>
      <c r="X45" s="18">
        <v>6567</v>
      </c>
      <c r="Y45" s="18">
        <v>6774</v>
      </c>
      <c r="Z45" s="18">
        <v>6781</v>
      </c>
      <c r="AA45" s="32">
        <v>6850</v>
      </c>
      <c r="AB45" s="32">
        <v>6893</v>
      </c>
      <c r="AC45" s="32">
        <v>6954</v>
      </c>
      <c r="AD45" s="32">
        <v>7016</v>
      </c>
      <c r="AE45" s="32">
        <v>7052</v>
      </c>
      <c r="AF45" s="32">
        <v>7109</v>
      </c>
      <c r="AG45" s="54">
        <v>7130</v>
      </c>
      <c r="AH45" s="54">
        <v>7190</v>
      </c>
      <c r="AI45" s="54">
        <v>7330</v>
      </c>
      <c r="AJ45" s="54">
        <v>7408</v>
      </c>
      <c r="AK45" s="54">
        <v>7546</v>
      </c>
      <c r="AL45" s="54">
        <v>7609</v>
      </c>
      <c r="AM45" s="18">
        <v>10284</v>
      </c>
      <c r="AN45" s="18">
        <v>10480</v>
      </c>
      <c r="AO45" s="18">
        <v>10607</v>
      </c>
      <c r="AP45" s="18">
        <v>10758</v>
      </c>
      <c r="AQ45" s="18">
        <v>10834</v>
      </c>
      <c r="AR45" s="18">
        <v>10882</v>
      </c>
      <c r="AS45" s="28">
        <v>10946</v>
      </c>
      <c r="AT45" s="28">
        <v>10976</v>
      </c>
      <c r="AU45" s="28">
        <v>11020</v>
      </c>
      <c r="AV45" s="28">
        <v>10956</v>
      </c>
      <c r="AW45" s="47">
        <v>10826</v>
      </c>
      <c r="AX45" s="47">
        <v>10844</v>
      </c>
      <c r="AY45" s="48">
        <v>10928</v>
      </c>
      <c r="AZ45" s="60">
        <v>11029</v>
      </c>
      <c r="BA45" s="60">
        <v>10982</v>
      </c>
      <c r="BB45" s="49">
        <v>10950</v>
      </c>
      <c r="BC45" s="49">
        <v>10960</v>
      </c>
      <c r="BD45" s="49">
        <v>10875</v>
      </c>
      <c r="BE45" s="60"/>
    </row>
    <row r="46" spans="1:57" ht="12" customHeight="1">
      <c r="A46" s="2">
        <v>43</v>
      </c>
      <c r="B46" s="40" t="s">
        <v>43</v>
      </c>
      <c r="C46" s="25">
        <f t="shared" si="28"/>
        <v>63.78655949988837</v>
      </c>
      <c r="D46" s="25">
        <f t="shared" si="29"/>
        <v>62.077922077922075</v>
      </c>
      <c r="E46" s="25">
        <f t="shared" si="30"/>
        <v>61.953508210705905</v>
      </c>
      <c r="F46" s="25">
        <f t="shared" si="31"/>
        <v>61.89284969772775</v>
      </c>
      <c r="G46" s="25">
        <f t="shared" si="32"/>
        <v>61.837815810920944</v>
      </c>
      <c r="H46" s="25">
        <f t="shared" si="33"/>
        <v>61.68574812475326</v>
      </c>
      <c r="I46" s="25">
        <f t="shared" si="34"/>
        <v>61.91764933307559</v>
      </c>
      <c r="J46" s="25">
        <f t="shared" si="35"/>
        <v>61.756320091237406</v>
      </c>
      <c r="K46" s="25">
        <f t="shared" si="36"/>
        <v>62.912400455062574</v>
      </c>
      <c r="L46" s="25">
        <f t="shared" si="37"/>
        <v>62.56148316307227</v>
      </c>
      <c r="M46" s="25">
        <f t="shared" si="38"/>
        <v>64.01436401436402</v>
      </c>
      <c r="N46" s="25">
        <f t="shared" si="39"/>
        <v>64.32726590354663</v>
      </c>
      <c r="O46" s="25">
        <f t="shared" si="40"/>
        <v>64.1169853768279</v>
      </c>
      <c r="P46" s="25" t="s">
        <v>66</v>
      </c>
      <c r="Q46" s="25" t="s">
        <v>66</v>
      </c>
      <c r="R46" s="25" t="s">
        <v>66</v>
      </c>
      <c r="S46" s="25" t="s">
        <v>66</v>
      </c>
      <c r="T46" s="25" t="s">
        <v>66</v>
      </c>
      <c r="U46" s="18">
        <v>2857</v>
      </c>
      <c r="V46" s="18">
        <v>2868</v>
      </c>
      <c r="W46" s="18">
        <v>2905</v>
      </c>
      <c r="X46" s="18">
        <v>2969</v>
      </c>
      <c r="Y46" s="18">
        <v>3035</v>
      </c>
      <c r="Z46" s="18">
        <v>3125</v>
      </c>
      <c r="AA46" s="32">
        <v>3203</v>
      </c>
      <c r="AB46" s="32">
        <v>3249</v>
      </c>
      <c r="AC46" s="32">
        <v>3318</v>
      </c>
      <c r="AD46" s="32">
        <v>3307</v>
      </c>
      <c r="AE46" s="32">
        <v>3387</v>
      </c>
      <c r="AF46" s="32">
        <v>3428</v>
      </c>
      <c r="AG46" s="54">
        <v>3420</v>
      </c>
      <c r="AH46" s="54" t="s">
        <v>66</v>
      </c>
      <c r="AI46" s="54" t="s">
        <v>66</v>
      </c>
      <c r="AJ46" s="54" t="s">
        <v>66</v>
      </c>
      <c r="AK46" s="54" t="s">
        <v>66</v>
      </c>
      <c r="AL46" s="54"/>
      <c r="AM46" s="18">
        <v>4479</v>
      </c>
      <c r="AN46" s="18">
        <v>4620</v>
      </c>
      <c r="AO46" s="18">
        <v>4689</v>
      </c>
      <c r="AP46" s="18">
        <v>4797</v>
      </c>
      <c r="AQ46" s="18">
        <v>4908</v>
      </c>
      <c r="AR46" s="18">
        <v>5066</v>
      </c>
      <c r="AS46" s="28">
        <v>5173</v>
      </c>
      <c r="AT46" s="28">
        <v>5261</v>
      </c>
      <c r="AU46" s="28">
        <v>5274</v>
      </c>
      <c r="AV46" s="28">
        <v>5286</v>
      </c>
      <c r="AW46" s="47">
        <v>5291</v>
      </c>
      <c r="AX46" s="47">
        <v>5329</v>
      </c>
      <c r="AY46" s="48">
        <v>5334</v>
      </c>
      <c r="AZ46" s="60"/>
      <c r="BA46" s="60"/>
      <c r="BB46" s="49"/>
      <c r="BC46" s="49"/>
      <c r="BD46" s="49"/>
      <c r="BE46" s="60"/>
    </row>
    <row r="47" spans="1:57" ht="12" customHeight="1">
      <c r="A47" s="2">
        <v>44</v>
      </c>
      <c r="B47" s="40" t="s">
        <v>44</v>
      </c>
      <c r="C47" s="25">
        <f t="shared" si="28"/>
        <v>62.84577491474043</v>
      </c>
      <c r="D47" s="25">
        <f t="shared" si="29"/>
        <v>63.30749354005168</v>
      </c>
      <c r="E47" s="25">
        <f t="shared" si="30"/>
        <v>62.57570359814749</v>
      </c>
      <c r="F47" s="25">
        <f t="shared" si="31"/>
        <v>58.82058970514743</v>
      </c>
      <c r="G47" s="25">
        <f t="shared" si="32"/>
        <v>59.930773034448656</v>
      </c>
      <c r="H47" s="25">
        <f t="shared" si="33"/>
        <v>60.64987814784728</v>
      </c>
      <c r="I47" s="25">
        <f t="shared" si="34"/>
        <v>60.36633507026686</v>
      </c>
      <c r="J47" s="25">
        <f t="shared" si="35"/>
        <v>60.72097378277154</v>
      </c>
      <c r="K47" s="25">
        <f t="shared" si="36"/>
        <v>60.42921105450054</v>
      </c>
      <c r="L47" s="25">
        <f t="shared" si="37"/>
        <v>60.43076923076923</v>
      </c>
      <c r="M47" s="25">
        <f t="shared" si="38"/>
        <v>64.68480208503013</v>
      </c>
      <c r="N47" s="25">
        <f t="shared" si="39"/>
        <v>64.25676770951532</v>
      </c>
      <c r="O47" s="25">
        <f t="shared" si="40"/>
        <v>61.97581278467096</v>
      </c>
      <c r="P47" s="25">
        <f aca="true" t="shared" si="41" ref="P47:T51">AH47*100/AZ47</f>
        <v>61.94262550670408</v>
      </c>
      <c r="Q47" s="25">
        <f t="shared" si="41"/>
        <v>63.147914032869785</v>
      </c>
      <c r="R47" s="25">
        <f t="shared" si="41"/>
        <v>63.78326996197718</v>
      </c>
      <c r="S47" s="25">
        <f t="shared" si="41"/>
        <v>64.72156862745098</v>
      </c>
      <c r="T47" s="25">
        <f t="shared" si="41"/>
        <v>65.838704606194</v>
      </c>
      <c r="U47" s="18">
        <v>3317</v>
      </c>
      <c r="V47" s="18">
        <v>3430</v>
      </c>
      <c r="W47" s="18">
        <v>3513</v>
      </c>
      <c r="X47" s="18">
        <v>3531</v>
      </c>
      <c r="Y47" s="18">
        <v>3636</v>
      </c>
      <c r="Z47" s="18">
        <v>3733</v>
      </c>
      <c r="AA47" s="32">
        <v>3823</v>
      </c>
      <c r="AB47" s="32">
        <v>3891</v>
      </c>
      <c r="AC47" s="32">
        <v>3914</v>
      </c>
      <c r="AD47" s="32">
        <v>3928</v>
      </c>
      <c r="AE47" s="32">
        <v>3971</v>
      </c>
      <c r="AF47" s="32">
        <v>3964</v>
      </c>
      <c r="AG47" s="54">
        <v>3946</v>
      </c>
      <c r="AH47" s="54">
        <v>3973</v>
      </c>
      <c r="AI47" s="54">
        <v>3996</v>
      </c>
      <c r="AJ47" s="54">
        <v>4026</v>
      </c>
      <c r="AK47" s="54">
        <v>4126</v>
      </c>
      <c r="AL47" s="54">
        <v>4188</v>
      </c>
      <c r="AM47" s="18">
        <v>5278</v>
      </c>
      <c r="AN47" s="18">
        <v>5418</v>
      </c>
      <c r="AO47" s="18">
        <v>5614</v>
      </c>
      <c r="AP47" s="18">
        <v>6003</v>
      </c>
      <c r="AQ47" s="18">
        <v>6067</v>
      </c>
      <c r="AR47" s="18">
        <v>6155</v>
      </c>
      <c r="AS47" s="28">
        <v>6333</v>
      </c>
      <c r="AT47" s="28">
        <v>6408</v>
      </c>
      <c r="AU47" s="28">
        <v>6477</v>
      </c>
      <c r="AV47" s="28">
        <v>6500</v>
      </c>
      <c r="AW47" s="47">
        <v>6139</v>
      </c>
      <c r="AX47" s="47">
        <v>6169</v>
      </c>
      <c r="AY47" s="48">
        <v>6367</v>
      </c>
      <c r="AZ47" s="60">
        <v>6414</v>
      </c>
      <c r="BA47" s="60">
        <v>6328</v>
      </c>
      <c r="BB47" s="49">
        <v>6312</v>
      </c>
      <c r="BC47" s="49">
        <v>6375</v>
      </c>
      <c r="BD47" s="49">
        <v>6361</v>
      </c>
      <c r="BE47" s="60"/>
    </row>
    <row r="48" spans="1:57" ht="12" customHeight="1">
      <c r="A48" s="2">
        <v>45</v>
      </c>
      <c r="B48" s="40" t="s">
        <v>45</v>
      </c>
      <c r="C48" s="25">
        <f t="shared" si="28"/>
        <v>62.35238545111006</v>
      </c>
      <c r="D48" s="25">
        <f t="shared" si="29"/>
        <v>61.293345829428304</v>
      </c>
      <c r="E48" s="25">
        <f t="shared" si="30"/>
        <v>62.84722222222222</v>
      </c>
      <c r="F48" s="25">
        <f t="shared" si="31"/>
        <v>62.63987211692167</v>
      </c>
      <c r="G48" s="25">
        <f t="shared" si="32"/>
        <v>63.973600364132906</v>
      </c>
      <c r="H48" s="25">
        <f t="shared" si="33"/>
        <v>64.91028843970021</v>
      </c>
      <c r="I48" s="25">
        <f t="shared" si="34"/>
        <v>64.30011198208287</v>
      </c>
      <c r="J48" s="25">
        <f t="shared" si="35"/>
        <v>63.26082179740716</v>
      </c>
      <c r="K48" s="25">
        <f t="shared" si="36"/>
        <v>63.22287199480182</v>
      </c>
      <c r="L48" s="25">
        <f t="shared" si="37"/>
        <v>61.96825396825397</v>
      </c>
      <c r="M48" s="25">
        <f t="shared" si="38"/>
        <v>63.650010722710704</v>
      </c>
      <c r="N48" s="25">
        <f t="shared" si="39"/>
        <v>63.48423085174855</v>
      </c>
      <c r="O48" s="25">
        <f t="shared" si="40"/>
        <v>63.035600085269664</v>
      </c>
      <c r="P48" s="25">
        <f t="shared" si="41"/>
        <v>63.09247946071203</v>
      </c>
      <c r="Q48" s="25">
        <f t="shared" si="41"/>
        <v>64.36974789915966</v>
      </c>
      <c r="R48" s="25">
        <f t="shared" si="41"/>
        <v>65.0676246830093</v>
      </c>
      <c r="S48" s="25">
        <f t="shared" si="41"/>
        <v>66.11253196930946</v>
      </c>
      <c r="T48" s="25">
        <f t="shared" si="41"/>
        <v>67.32863549007047</v>
      </c>
      <c r="U48" s="18">
        <v>2640</v>
      </c>
      <c r="V48" s="18">
        <v>2616</v>
      </c>
      <c r="W48" s="18">
        <v>2715</v>
      </c>
      <c r="X48" s="18">
        <v>2743</v>
      </c>
      <c r="Y48" s="18">
        <v>2811</v>
      </c>
      <c r="Z48" s="18">
        <v>2858</v>
      </c>
      <c r="AA48" s="32">
        <v>2871</v>
      </c>
      <c r="AB48" s="32">
        <v>2879</v>
      </c>
      <c r="AC48" s="32">
        <v>2919</v>
      </c>
      <c r="AD48" s="32">
        <v>2928</v>
      </c>
      <c r="AE48" s="32">
        <v>2968</v>
      </c>
      <c r="AF48" s="32">
        <v>2959</v>
      </c>
      <c r="AG48" s="54">
        <v>2957</v>
      </c>
      <c r="AH48" s="54">
        <v>2995</v>
      </c>
      <c r="AI48" s="54">
        <v>3064</v>
      </c>
      <c r="AJ48" s="54">
        <v>3079</v>
      </c>
      <c r="AK48" s="54">
        <v>3102</v>
      </c>
      <c r="AL48" s="54">
        <v>3153</v>
      </c>
      <c r="AM48" s="18">
        <v>4234</v>
      </c>
      <c r="AN48" s="18">
        <v>4268</v>
      </c>
      <c r="AO48" s="18">
        <v>4320</v>
      </c>
      <c r="AP48" s="18">
        <v>4379</v>
      </c>
      <c r="AQ48" s="18">
        <v>4394</v>
      </c>
      <c r="AR48" s="18">
        <v>4403</v>
      </c>
      <c r="AS48" s="28">
        <v>4465</v>
      </c>
      <c r="AT48" s="28">
        <v>4551</v>
      </c>
      <c r="AU48" s="28">
        <v>4617</v>
      </c>
      <c r="AV48" s="28">
        <v>4725</v>
      </c>
      <c r="AW48" s="47">
        <v>4663</v>
      </c>
      <c r="AX48" s="47">
        <v>4661</v>
      </c>
      <c r="AY48" s="48">
        <v>4691</v>
      </c>
      <c r="AZ48" s="60">
        <v>4747</v>
      </c>
      <c r="BA48" s="60">
        <v>4760</v>
      </c>
      <c r="BB48" s="49">
        <v>4732</v>
      </c>
      <c r="BC48" s="49">
        <v>4692</v>
      </c>
      <c r="BD48" s="49">
        <v>4683</v>
      </c>
      <c r="BE48" s="60"/>
    </row>
    <row r="49" spans="1:57" ht="12" customHeight="1">
      <c r="A49" s="2">
        <v>46</v>
      </c>
      <c r="B49" s="40" t="s">
        <v>46</v>
      </c>
      <c r="C49" s="25">
        <f t="shared" si="28"/>
        <v>64.33412887828162</v>
      </c>
      <c r="D49" s="25">
        <f t="shared" si="29"/>
        <v>64.07400415329431</v>
      </c>
      <c r="E49" s="25">
        <f t="shared" si="30"/>
        <v>63.27974276527331</v>
      </c>
      <c r="F49" s="25">
        <f t="shared" si="31"/>
        <v>62.02429873146328</v>
      </c>
      <c r="G49" s="25">
        <f t="shared" si="32"/>
        <v>62.3286467486819</v>
      </c>
      <c r="H49" s="25">
        <f t="shared" si="33"/>
        <v>61.71167357995429</v>
      </c>
      <c r="I49" s="25">
        <f t="shared" si="34"/>
        <v>61.259777686290654</v>
      </c>
      <c r="J49" s="25">
        <f t="shared" si="35"/>
        <v>61.68412570507655</v>
      </c>
      <c r="K49" s="25">
        <f t="shared" si="36"/>
        <v>61.888888888888886</v>
      </c>
      <c r="L49" s="25">
        <f t="shared" si="37"/>
        <v>62.35019455252918</v>
      </c>
      <c r="M49" s="25">
        <f t="shared" si="38"/>
        <v>63.71030209140201</v>
      </c>
      <c r="N49" s="25">
        <f t="shared" si="39"/>
        <v>63.2072594174165</v>
      </c>
      <c r="O49" s="25">
        <f t="shared" si="40"/>
        <v>63.049831397527164</v>
      </c>
      <c r="P49" s="25">
        <f t="shared" si="41"/>
        <v>63.32069298832627</v>
      </c>
      <c r="Q49" s="25">
        <f t="shared" si="41"/>
        <v>64.13651073845249</v>
      </c>
      <c r="R49" s="25">
        <f t="shared" si="41"/>
        <v>64.19026870007262</v>
      </c>
      <c r="S49" s="25">
        <f t="shared" si="41"/>
        <v>65.39547000506549</v>
      </c>
      <c r="T49" s="25">
        <f t="shared" si="41"/>
        <v>66.6353043352392</v>
      </c>
      <c r="U49" s="18">
        <v>6739</v>
      </c>
      <c r="V49" s="18">
        <v>6788</v>
      </c>
      <c r="W49" s="18">
        <v>6888</v>
      </c>
      <c r="X49" s="18">
        <v>6943</v>
      </c>
      <c r="Y49" s="18">
        <v>7093</v>
      </c>
      <c r="Z49" s="18">
        <v>7290</v>
      </c>
      <c r="AA49" s="32">
        <v>7440</v>
      </c>
      <c r="AB49" s="32">
        <v>7655</v>
      </c>
      <c r="AC49" s="32">
        <v>7798</v>
      </c>
      <c r="AD49" s="32">
        <v>8012</v>
      </c>
      <c r="AE49" s="32">
        <v>8225</v>
      </c>
      <c r="AF49" s="32">
        <v>8289</v>
      </c>
      <c r="AG49" s="54">
        <v>8414</v>
      </c>
      <c r="AH49" s="54">
        <v>8516</v>
      </c>
      <c r="AI49" s="54">
        <v>8720</v>
      </c>
      <c r="AJ49" s="54">
        <v>8839</v>
      </c>
      <c r="AK49" s="54">
        <v>9037</v>
      </c>
      <c r="AL49" s="54">
        <v>9207</v>
      </c>
      <c r="AM49" s="18">
        <v>10475</v>
      </c>
      <c r="AN49" s="18">
        <v>10594</v>
      </c>
      <c r="AO49" s="18">
        <v>10885</v>
      </c>
      <c r="AP49" s="18">
        <v>11194</v>
      </c>
      <c r="AQ49" s="18">
        <v>11380</v>
      </c>
      <c r="AR49" s="18">
        <v>11813</v>
      </c>
      <c r="AS49" s="28">
        <v>12145</v>
      </c>
      <c r="AT49" s="28">
        <v>12410</v>
      </c>
      <c r="AU49" s="28">
        <v>12600</v>
      </c>
      <c r="AV49" s="28">
        <v>12850</v>
      </c>
      <c r="AW49" s="47">
        <v>12910</v>
      </c>
      <c r="AX49" s="47">
        <v>13114</v>
      </c>
      <c r="AY49" s="48">
        <v>13345</v>
      </c>
      <c r="AZ49" s="60">
        <v>13449</v>
      </c>
      <c r="BA49" s="60">
        <v>13596</v>
      </c>
      <c r="BB49" s="49">
        <v>13770</v>
      </c>
      <c r="BC49" s="49">
        <v>13819</v>
      </c>
      <c r="BD49" s="49">
        <v>13817</v>
      </c>
      <c r="BE49" s="60"/>
    </row>
    <row r="50" spans="1:57" ht="12" customHeight="1">
      <c r="A50" s="2">
        <v>47</v>
      </c>
      <c r="B50" s="40" t="s">
        <v>47</v>
      </c>
      <c r="C50" s="25">
        <f t="shared" si="28"/>
        <v>64.91520197348135</v>
      </c>
      <c r="D50" s="25">
        <f t="shared" si="29"/>
        <v>63.55394378966455</v>
      </c>
      <c r="E50" s="25">
        <f t="shared" si="30"/>
        <v>64.16983294131838</v>
      </c>
      <c r="F50" s="25">
        <f t="shared" si="31"/>
        <v>62.85938159242963</v>
      </c>
      <c r="G50" s="25">
        <f t="shared" si="32"/>
        <v>62.38796992481203</v>
      </c>
      <c r="H50" s="25">
        <f t="shared" si="33"/>
        <v>62.41904533461262</v>
      </c>
      <c r="I50" s="25">
        <f t="shared" si="34"/>
        <v>61.47313793713511</v>
      </c>
      <c r="J50" s="25">
        <f t="shared" si="35"/>
        <v>60.68086102012167</v>
      </c>
      <c r="K50" s="25">
        <f t="shared" si="36"/>
        <v>60.692937148163196</v>
      </c>
      <c r="L50" s="25">
        <f t="shared" si="37"/>
        <v>61.14199675700718</v>
      </c>
      <c r="M50" s="25">
        <f t="shared" si="38"/>
        <v>63.49872848778757</v>
      </c>
      <c r="N50" s="25">
        <f t="shared" si="39"/>
        <v>63.45409778403096</v>
      </c>
      <c r="O50" s="25">
        <f t="shared" si="40"/>
        <v>62.300742360591585</v>
      </c>
      <c r="P50" s="25">
        <f t="shared" si="41"/>
        <v>61.69177023080007</v>
      </c>
      <c r="Q50" s="25">
        <f t="shared" si="41"/>
        <v>61.90721649484536</v>
      </c>
      <c r="R50" s="25">
        <f t="shared" si="41"/>
        <v>62.14289787306837</v>
      </c>
      <c r="S50" s="25">
        <f t="shared" si="41"/>
        <v>62.80066274352968</v>
      </c>
      <c r="T50" s="25">
        <f t="shared" si="41"/>
        <v>63.00545206724216</v>
      </c>
      <c r="U50" s="18">
        <v>10526</v>
      </c>
      <c r="V50" s="18">
        <v>10515</v>
      </c>
      <c r="W50" s="18">
        <v>10640</v>
      </c>
      <c r="X50" s="18">
        <v>10429</v>
      </c>
      <c r="Y50" s="18">
        <v>10372</v>
      </c>
      <c r="Z50" s="18">
        <v>10409</v>
      </c>
      <c r="AA50" s="32">
        <v>10424</v>
      </c>
      <c r="AB50" s="32">
        <v>10374</v>
      </c>
      <c r="AC50" s="32">
        <v>10458</v>
      </c>
      <c r="AD50" s="32">
        <v>10558</v>
      </c>
      <c r="AE50" s="32">
        <v>10737</v>
      </c>
      <c r="AF50" s="32">
        <v>10824</v>
      </c>
      <c r="AG50" s="54">
        <v>10826</v>
      </c>
      <c r="AH50" s="54">
        <v>10772</v>
      </c>
      <c r="AI50" s="54">
        <v>10809</v>
      </c>
      <c r="AJ50" s="54">
        <v>10898</v>
      </c>
      <c r="AK50" s="54">
        <v>10992</v>
      </c>
      <c r="AL50" s="54">
        <v>11094</v>
      </c>
      <c r="AM50" s="18">
        <v>16215</v>
      </c>
      <c r="AN50" s="18">
        <v>16545</v>
      </c>
      <c r="AO50" s="18">
        <v>16581</v>
      </c>
      <c r="AP50" s="18">
        <v>16591</v>
      </c>
      <c r="AQ50" s="18">
        <v>16625</v>
      </c>
      <c r="AR50" s="18">
        <v>16676</v>
      </c>
      <c r="AS50" s="28">
        <v>16957</v>
      </c>
      <c r="AT50" s="28">
        <v>17096</v>
      </c>
      <c r="AU50" s="28">
        <v>17231</v>
      </c>
      <c r="AV50" s="28">
        <v>17268</v>
      </c>
      <c r="AW50" s="47">
        <v>16909</v>
      </c>
      <c r="AX50" s="47">
        <v>17058</v>
      </c>
      <c r="AY50" s="48">
        <v>17377</v>
      </c>
      <c r="AZ50" s="60">
        <v>17461</v>
      </c>
      <c r="BA50" s="60">
        <v>17460</v>
      </c>
      <c r="BB50" s="49">
        <v>17537</v>
      </c>
      <c r="BC50" s="49">
        <v>17503</v>
      </c>
      <c r="BD50" s="49">
        <v>17608</v>
      </c>
      <c r="BE50" s="60"/>
    </row>
    <row r="51" spans="1:57" ht="12" customHeight="1">
      <c r="A51" s="2">
        <v>48</v>
      </c>
      <c r="B51" s="40" t="s">
        <v>48</v>
      </c>
      <c r="C51" s="25">
        <f t="shared" si="28"/>
        <v>55.36493604213695</v>
      </c>
      <c r="D51" s="25">
        <f t="shared" si="29"/>
        <v>55.295361837135516</v>
      </c>
      <c r="E51" s="25">
        <f t="shared" si="30"/>
        <v>55.91800089780039</v>
      </c>
      <c r="F51" s="25">
        <f t="shared" si="31"/>
        <v>55.48206937095826</v>
      </c>
      <c r="G51" s="25">
        <f t="shared" si="32"/>
        <v>56.6812865497076</v>
      </c>
      <c r="H51" s="25">
        <f t="shared" si="33"/>
        <v>56.92889341282536</v>
      </c>
      <c r="I51" s="25">
        <f t="shared" si="34"/>
        <v>57.47126436781609</v>
      </c>
      <c r="J51" s="25">
        <f t="shared" si="35"/>
        <v>57.84970768572651</v>
      </c>
      <c r="K51" s="25">
        <f t="shared" si="36"/>
        <v>57.779994300370475</v>
      </c>
      <c r="L51" s="25">
        <f t="shared" si="37"/>
        <v>59.13205920390861</v>
      </c>
      <c r="M51" s="25">
        <f t="shared" si="38"/>
        <v>59.65396917708636</v>
      </c>
      <c r="N51" s="25">
        <f t="shared" si="39"/>
        <v>59.96839988509049</v>
      </c>
      <c r="O51" s="25">
        <f t="shared" si="40"/>
        <v>59.67465753424658</v>
      </c>
      <c r="P51" s="25">
        <f t="shared" si="41"/>
        <v>59.76847220237244</v>
      </c>
      <c r="Q51" s="25">
        <f t="shared" si="41"/>
        <v>60.19375979484257</v>
      </c>
      <c r="R51" s="25">
        <f t="shared" si="41"/>
        <v>61.30044203621845</v>
      </c>
      <c r="S51" s="25">
        <f t="shared" si="41"/>
        <v>62.43633276740238</v>
      </c>
      <c r="T51" s="25">
        <f t="shared" si="41"/>
        <v>63.17340067340067</v>
      </c>
      <c r="U51" s="18">
        <v>3679</v>
      </c>
      <c r="V51" s="18">
        <v>3660</v>
      </c>
      <c r="W51" s="18">
        <v>3737</v>
      </c>
      <c r="X51" s="18">
        <v>3775</v>
      </c>
      <c r="Y51" s="18">
        <v>3877</v>
      </c>
      <c r="Z51" s="18">
        <v>3915</v>
      </c>
      <c r="AA51" s="32">
        <v>4000</v>
      </c>
      <c r="AB51" s="32">
        <v>4057</v>
      </c>
      <c r="AC51" s="32">
        <v>4055</v>
      </c>
      <c r="AD51" s="32">
        <v>4115</v>
      </c>
      <c r="AE51" s="32">
        <v>4103</v>
      </c>
      <c r="AF51" s="32">
        <v>4175</v>
      </c>
      <c r="AG51" s="54">
        <v>4182</v>
      </c>
      <c r="AH51" s="54">
        <v>4182</v>
      </c>
      <c r="AI51" s="54">
        <v>4225</v>
      </c>
      <c r="AJ51" s="54">
        <v>4299</v>
      </c>
      <c r="AK51" s="54">
        <v>4413</v>
      </c>
      <c r="AL51" s="54">
        <v>4503</v>
      </c>
      <c r="AM51" s="18">
        <v>6645</v>
      </c>
      <c r="AN51" s="18">
        <v>6619</v>
      </c>
      <c r="AO51" s="18">
        <v>6683</v>
      </c>
      <c r="AP51" s="18">
        <v>6804</v>
      </c>
      <c r="AQ51" s="18">
        <v>6840</v>
      </c>
      <c r="AR51" s="18">
        <v>6877</v>
      </c>
      <c r="AS51" s="28">
        <v>6960</v>
      </c>
      <c r="AT51" s="28">
        <v>7013</v>
      </c>
      <c r="AU51" s="28">
        <v>7018</v>
      </c>
      <c r="AV51" s="28">
        <v>6959</v>
      </c>
      <c r="AW51" s="47">
        <v>6878</v>
      </c>
      <c r="AX51" s="47">
        <v>6962</v>
      </c>
      <c r="AY51" s="48">
        <v>7008</v>
      </c>
      <c r="AZ51" s="60">
        <v>6997</v>
      </c>
      <c r="BA51" s="60">
        <v>7019</v>
      </c>
      <c r="BB51" s="49">
        <v>7013</v>
      </c>
      <c r="BC51" s="49">
        <v>7068</v>
      </c>
      <c r="BD51" s="49">
        <v>7128</v>
      </c>
      <c r="BE51" s="60"/>
    </row>
    <row r="52" spans="1:57" ht="12" customHeight="1">
      <c r="A52" s="2">
        <v>49</v>
      </c>
      <c r="B52" s="40" t="s">
        <v>49</v>
      </c>
      <c r="C52" s="25">
        <f t="shared" si="28"/>
        <v>64.35473480781619</v>
      </c>
      <c r="D52" s="25">
        <f t="shared" si="29"/>
        <v>62.82051282051282</v>
      </c>
      <c r="E52" s="25">
        <f t="shared" si="30"/>
        <v>62.873999157185</v>
      </c>
      <c r="F52" s="25">
        <f t="shared" si="31"/>
        <v>61.18873826903024</v>
      </c>
      <c r="G52" s="25">
        <f t="shared" si="32"/>
        <v>62.58173381143219</v>
      </c>
      <c r="H52" s="25">
        <f t="shared" si="33"/>
        <v>63.3326284626771</v>
      </c>
      <c r="I52" s="25">
        <f t="shared" si="34"/>
        <v>62.84997910572503</v>
      </c>
      <c r="J52" s="25">
        <f t="shared" si="35"/>
        <v>63.5016694490818</v>
      </c>
      <c r="K52" s="25">
        <f t="shared" si="36"/>
        <v>62.625418060200666</v>
      </c>
      <c r="L52" s="25">
        <f t="shared" si="37"/>
        <v>62.745918794474676</v>
      </c>
      <c r="M52" s="25">
        <f t="shared" si="38"/>
        <v>65.10493958024168</v>
      </c>
      <c r="N52" s="25">
        <f t="shared" si="39"/>
        <v>64.90787269681742</v>
      </c>
      <c r="O52" s="25">
        <f t="shared" si="40"/>
        <v>64.167884735853</v>
      </c>
      <c r="P52" s="25">
        <f aca="true" t="shared" si="42" ref="P52:P60">AH52*100/AZ52</f>
        <v>64.3380046015478</v>
      </c>
      <c r="Q52" s="25">
        <f aca="true" t="shared" si="43" ref="Q52:Q60">AI52*100/BA52</f>
        <v>65.72208228379513</v>
      </c>
      <c r="R52" s="25" t="s">
        <v>66</v>
      </c>
      <c r="S52" s="25" t="s">
        <v>66</v>
      </c>
      <c r="T52" s="25" t="s">
        <v>66</v>
      </c>
      <c r="U52" s="18">
        <v>2997</v>
      </c>
      <c r="V52" s="18">
        <v>2940</v>
      </c>
      <c r="W52" s="18">
        <v>2984</v>
      </c>
      <c r="X52" s="18">
        <v>2934</v>
      </c>
      <c r="Y52" s="18">
        <v>2967</v>
      </c>
      <c r="Z52" s="18">
        <v>2995</v>
      </c>
      <c r="AA52" s="32">
        <v>3008</v>
      </c>
      <c r="AB52" s="32">
        <v>3043</v>
      </c>
      <c r="AC52" s="32">
        <v>2996</v>
      </c>
      <c r="AD52" s="32">
        <v>2998</v>
      </c>
      <c r="AE52" s="32">
        <v>3071</v>
      </c>
      <c r="AF52" s="32">
        <v>3100</v>
      </c>
      <c r="AG52" s="54">
        <v>3073</v>
      </c>
      <c r="AH52" s="54">
        <v>3076</v>
      </c>
      <c r="AI52" s="54">
        <v>3131</v>
      </c>
      <c r="AJ52" s="54" t="s">
        <v>66</v>
      </c>
      <c r="AK52" s="54" t="s">
        <v>66</v>
      </c>
      <c r="AL52" s="54"/>
      <c r="AM52" s="18">
        <v>4657</v>
      </c>
      <c r="AN52" s="18">
        <v>4680</v>
      </c>
      <c r="AO52" s="18">
        <v>4746</v>
      </c>
      <c r="AP52" s="18">
        <v>4795</v>
      </c>
      <c r="AQ52" s="18">
        <v>4741</v>
      </c>
      <c r="AR52" s="18">
        <v>4729</v>
      </c>
      <c r="AS52" s="28">
        <v>4786</v>
      </c>
      <c r="AT52" s="28">
        <v>4792</v>
      </c>
      <c r="AU52" s="28">
        <v>4784</v>
      </c>
      <c r="AV52" s="28">
        <v>4778</v>
      </c>
      <c r="AW52" s="47">
        <v>4717</v>
      </c>
      <c r="AX52" s="47">
        <v>4776</v>
      </c>
      <c r="AY52" s="48">
        <v>4789</v>
      </c>
      <c r="AZ52" s="60">
        <v>4781</v>
      </c>
      <c r="BA52" s="60">
        <v>4764</v>
      </c>
      <c r="BB52" s="49"/>
      <c r="BC52" s="49"/>
      <c r="BD52" s="49"/>
      <c r="BE52" s="60"/>
    </row>
    <row r="53" spans="1:57" ht="12" customHeight="1">
      <c r="A53" s="2">
        <v>50</v>
      </c>
      <c r="B53" s="40" t="s">
        <v>50</v>
      </c>
      <c r="C53" s="25">
        <f t="shared" si="28"/>
        <v>63.255592574964304</v>
      </c>
      <c r="D53" s="25">
        <f t="shared" si="29"/>
        <v>62.66907123534716</v>
      </c>
      <c r="E53" s="25">
        <f t="shared" si="30"/>
        <v>63.501742160278745</v>
      </c>
      <c r="F53" s="25">
        <f t="shared" si="31"/>
        <v>62.65179327873482</v>
      </c>
      <c r="G53" s="25">
        <f t="shared" si="32"/>
        <v>64.50638473156667</v>
      </c>
      <c r="H53" s="25">
        <f t="shared" si="33"/>
        <v>63.68276403612093</v>
      </c>
      <c r="I53" s="25">
        <f t="shared" si="34"/>
        <v>63.56510745891277</v>
      </c>
      <c r="J53" s="25">
        <f t="shared" si="35"/>
        <v>63.41642228739003</v>
      </c>
      <c r="K53" s="25">
        <f t="shared" si="36"/>
        <v>63.46246973365617</v>
      </c>
      <c r="L53" s="25">
        <f t="shared" si="37"/>
        <v>64.09606565290852</v>
      </c>
      <c r="M53" s="25">
        <f t="shared" si="38"/>
        <v>64.90186576205475</v>
      </c>
      <c r="N53" s="25">
        <f t="shared" si="39"/>
        <v>65.88960019326005</v>
      </c>
      <c r="O53" s="25">
        <f t="shared" si="40"/>
        <v>65.55847883281511</v>
      </c>
      <c r="P53" s="25">
        <f t="shared" si="42"/>
        <v>65.17889194687089</v>
      </c>
      <c r="Q53" s="25">
        <f t="shared" si="43"/>
        <v>65.22207590087393</v>
      </c>
      <c r="R53" s="25">
        <f aca="true" t="shared" si="44" ref="R53:T60">AJ53*100/BB53</f>
        <v>65.7665192974071</v>
      </c>
      <c r="S53" s="25">
        <f t="shared" si="44"/>
        <v>66.96129956999522</v>
      </c>
      <c r="T53" s="25">
        <f t="shared" si="44"/>
        <v>66.41464855286473</v>
      </c>
      <c r="U53" s="18">
        <v>3987</v>
      </c>
      <c r="V53" s="18">
        <v>4170</v>
      </c>
      <c r="W53" s="18">
        <v>4374</v>
      </c>
      <c r="X53" s="18">
        <v>4437</v>
      </c>
      <c r="Y53" s="18">
        <v>4698</v>
      </c>
      <c r="Z53" s="18">
        <v>4866</v>
      </c>
      <c r="AA53" s="32">
        <v>5028</v>
      </c>
      <c r="AB53" s="32">
        <v>5190</v>
      </c>
      <c r="AC53" s="32">
        <v>5242</v>
      </c>
      <c r="AD53" s="32">
        <v>5311</v>
      </c>
      <c r="AE53" s="32">
        <v>5357</v>
      </c>
      <c r="AF53" s="32">
        <v>5455</v>
      </c>
      <c r="AG53" s="54">
        <v>5482</v>
      </c>
      <c r="AH53" s="54">
        <v>5447</v>
      </c>
      <c r="AI53" s="54">
        <v>5448</v>
      </c>
      <c r="AJ53" s="54">
        <v>5504</v>
      </c>
      <c r="AK53" s="54">
        <v>5606</v>
      </c>
      <c r="AL53" s="54">
        <v>5622</v>
      </c>
      <c r="AM53" s="18">
        <v>6303</v>
      </c>
      <c r="AN53" s="18">
        <v>6654</v>
      </c>
      <c r="AO53" s="18">
        <v>6888</v>
      </c>
      <c r="AP53" s="18">
        <v>7082</v>
      </c>
      <c r="AQ53" s="18">
        <v>7283</v>
      </c>
      <c r="AR53" s="18">
        <v>7641</v>
      </c>
      <c r="AS53" s="28">
        <v>7910</v>
      </c>
      <c r="AT53" s="28">
        <v>8184</v>
      </c>
      <c r="AU53" s="28">
        <v>8260</v>
      </c>
      <c r="AV53" s="28">
        <v>8286</v>
      </c>
      <c r="AW53" s="47">
        <v>8254</v>
      </c>
      <c r="AX53" s="47">
        <v>8279</v>
      </c>
      <c r="AY53" s="48">
        <v>8362</v>
      </c>
      <c r="AZ53" s="60">
        <v>8357</v>
      </c>
      <c r="BA53" s="60">
        <v>8353</v>
      </c>
      <c r="BB53" s="49">
        <v>8369</v>
      </c>
      <c r="BC53" s="49">
        <v>8372</v>
      </c>
      <c r="BD53" s="49">
        <v>8465</v>
      </c>
      <c r="BE53" s="60"/>
    </row>
    <row r="54" spans="1:57" ht="12" customHeight="1">
      <c r="A54" s="2">
        <v>51</v>
      </c>
      <c r="B54" s="40" t="s">
        <v>51</v>
      </c>
      <c r="C54" s="25">
        <f t="shared" si="28"/>
        <v>59.17995444191344</v>
      </c>
      <c r="D54" s="25">
        <f t="shared" si="29"/>
        <v>59.13417951042611</v>
      </c>
      <c r="E54" s="25">
        <f t="shared" si="30"/>
        <v>59.22505068709169</v>
      </c>
      <c r="F54" s="25">
        <f t="shared" si="31"/>
        <v>58.446472290229245</v>
      </c>
      <c r="G54" s="25">
        <f t="shared" si="32"/>
        <v>60.07146047342564</v>
      </c>
      <c r="H54" s="25">
        <f t="shared" si="33"/>
        <v>61.02108768035516</v>
      </c>
      <c r="I54" s="25">
        <f t="shared" si="34"/>
        <v>60.415754923413566</v>
      </c>
      <c r="J54" s="25">
        <f t="shared" si="35"/>
        <v>61.28255635806522</v>
      </c>
      <c r="K54" s="25">
        <f t="shared" si="36"/>
        <v>62.51658558160106</v>
      </c>
      <c r="L54" s="25">
        <f t="shared" si="37"/>
        <v>62.803114571746384</v>
      </c>
      <c r="M54" s="25">
        <f t="shared" si="38"/>
        <v>66.33280218529478</v>
      </c>
      <c r="N54" s="25">
        <f t="shared" si="39"/>
        <v>66.62100456621005</v>
      </c>
      <c r="O54" s="25">
        <f t="shared" si="40"/>
        <v>67.25481209899175</v>
      </c>
      <c r="P54" s="25">
        <f t="shared" si="42"/>
        <v>68.10027598896045</v>
      </c>
      <c r="Q54" s="25">
        <f t="shared" si="43"/>
        <v>69.03823870220162</v>
      </c>
      <c r="R54" s="25">
        <f t="shared" si="44"/>
        <v>70.44010355377736</v>
      </c>
      <c r="S54" s="25">
        <f t="shared" si="44"/>
        <v>71.5817055740829</v>
      </c>
      <c r="T54" s="25">
        <f t="shared" si="44"/>
        <v>72.83000721327242</v>
      </c>
      <c r="U54" s="18">
        <v>2598</v>
      </c>
      <c r="V54" s="18">
        <v>2609</v>
      </c>
      <c r="W54" s="18">
        <v>2629</v>
      </c>
      <c r="X54" s="18">
        <v>2626</v>
      </c>
      <c r="Y54" s="18">
        <v>2690</v>
      </c>
      <c r="Z54" s="18">
        <v>2749</v>
      </c>
      <c r="AA54" s="32">
        <v>2761</v>
      </c>
      <c r="AB54" s="32">
        <v>2800</v>
      </c>
      <c r="AC54" s="32">
        <v>2827</v>
      </c>
      <c r="AD54" s="32">
        <v>2823</v>
      </c>
      <c r="AE54" s="32">
        <v>2914</v>
      </c>
      <c r="AF54" s="32">
        <v>2918</v>
      </c>
      <c r="AG54" s="54">
        <v>2935</v>
      </c>
      <c r="AH54" s="54">
        <v>2961</v>
      </c>
      <c r="AI54" s="54">
        <v>2979</v>
      </c>
      <c r="AJ54" s="54">
        <v>2993</v>
      </c>
      <c r="AK54" s="54">
        <v>3005</v>
      </c>
      <c r="AL54" s="54">
        <v>3029</v>
      </c>
      <c r="AM54" s="18">
        <v>4390</v>
      </c>
      <c r="AN54" s="18">
        <v>4412</v>
      </c>
      <c r="AO54" s="18">
        <v>4439</v>
      </c>
      <c r="AP54" s="18">
        <v>4493</v>
      </c>
      <c r="AQ54" s="18">
        <v>4478</v>
      </c>
      <c r="AR54" s="18">
        <v>4505</v>
      </c>
      <c r="AS54" s="28">
        <v>4570</v>
      </c>
      <c r="AT54" s="28">
        <v>4569</v>
      </c>
      <c r="AU54" s="28">
        <v>4522</v>
      </c>
      <c r="AV54" s="28">
        <v>4495</v>
      </c>
      <c r="AW54" s="47">
        <v>4393</v>
      </c>
      <c r="AX54" s="47">
        <v>4380</v>
      </c>
      <c r="AY54" s="48">
        <v>4364</v>
      </c>
      <c r="AZ54" s="60">
        <v>4348</v>
      </c>
      <c r="BA54" s="60">
        <v>4315</v>
      </c>
      <c r="BB54" s="49">
        <v>4249</v>
      </c>
      <c r="BC54" s="49">
        <v>4198</v>
      </c>
      <c r="BD54" s="49">
        <v>4159</v>
      </c>
      <c r="BE54" s="60"/>
    </row>
    <row r="55" spans="1:57" ht="12" customHeight="1">
      <c r="A55" s="2">
        <v>52</v>
      </c>
      <c r="B55" s="40" t="s">
        <v>52</v>
      </c>
      <c r="C55" s="25">
        <f t="shared" si="28"/>
        <v>60.957701516360736</v>
      </c>
      <c r="D55" s="25">
        <f t="shared" si="29"/>
        <v>60.33475446076109</v>
      </c>
      <c r="E55" s="25">
        <f t="shared" si="30"/>
        <v>60.043196544276455</v>
      </c>
      <c r="F55" s="25">
        <f t="shared" si="31"/>
        <v>58.179913186648704</v>
      </c>
      <c r="G55" s="25">
        <f t="shared" si="32"/>
        <v>58.82945067587</v>
      </c>
      <c r="H55" s="25">
        <f t="shared" si="33"/>
        <v>58.07723687788958</v>
      </c>
      <c r="I55" s="25">
        <f t="shared" si="34"/>
        <v>57.50547609844092</v>
      </c>
      <c r="J55" s="25">
        <f t="shared" si="35"/>
        <v>57.731313384249404</v>
      </c>
      <c r="K55" s="25">
        <f t="shared" si="36"/>
        <v>56.87116564417178</v>
      </c>
      <c r="L55" s="25">
        <f t="shared" si="37"/>
        <v>57.43756786102063</v>
      </c>
      <c r="M55" s="25">
        <f t="shared" si="38"/>
        <v>58.9553147449166</v>
      </c>
      <c r="N55" s="25">
        <f t="shared" si="39"/>
        <v>58.981783086017614</v>
      </c>
      <c r="O55" s="25">
        <f t="shared" si="40"/>
        <v>58.838862559241704</v>
      </c>
      <c r="P55" s="25">
        <f t="shared" si="42"/>
        <v>58.19169027384325</v>
      </c>
      <c r="Q55" s="25">
        <f t="shared" si="43"/>
        <v>57.859492481203006</v>
      </c>
      <c r="R55" s="25">
        <f t="shared" si="44"/>
        <v>59.079847027465526</v>
      </c>
      <c r="S55" s="25">
        <f t="shared" si="44"/>
        <v>59.846839638815865</v>
      </c>
      <c r="T55" s="25">
        <f t="shared" si="44"/>
        <v>59.59183673469388</v>
      </c>
      <c r="U55" s="18">
        <v>3819</v>
      </c>
      <c r="V55" s="18">
        <v>3821</v>
      </c>
      <c r="W55" s="18">
        <v>3892</v>
      </c>
      <c r="X55" s="18">
        <v>3887</v>
      </c>
      <c r="Y55" s="18">
        <v>4091</v>
      </c>
      <c r="Z55" s="18">
        <v>4271</v>
      </c>
      <c r="AA55" s="32">
        <v>4463</v>
      </c>
      <c r="AB55" s="32">
        <v>4611</v>
      </c>
      <c r="AC55" s="32">
        <v>4635</v>
      </c>
      <c r="AD55" s="32">
        <v>4761</v>
      </c>
      <c r="AE55" s="32">
        <v>4842</v>
      </c>
      <c r="AF55" s="32">
        <v>4889</v>
      </c>
      <c r="AG55" s="54">
        <v>4966</v>
      </c>
      <c r="AH55" s="54">
        <v>4930</v>
      </c>
      <c r="AI55" s="54">
        <v>4925</v>
      </c>
      <c r="AJ55" s="54">
        <v>5098</v>
      </c>
      <c r="AK55" s="54">
        <v>5236</v>
      </c>
      <c r="AL55" s="54">
        <v>5256</v>
      </c>
      <c r="AM55" s="18">
        <v>6265</v>
      </c>
      <c r="AN55" s="18">
        <v>6333</v>
      </c>
      <c r="AO55" s="18">
        <v>6482</v>
      </c>
      <c r="AP55" s="18">
        <v>6681</v>
      </c>
      <c r="AQ55" s="18">
        <v>6954</v>
      </c>
      <c r="AR55" s="18">
        <v>7354</v>
      </c>
      <c r="AS55" s="28">
        <v>7761</v>
      </c>
      <c r="AT55" s="28">
        <v>7987</v>
      </c>
      <c r="AU55" s="28">
        <v>8150</v>
      </c>
      <c r="AV55" s="28">
        <v>8289</v>
      </c>
      <c r="AW55" s="47">
        <v>8213</v>
      </c>
      <c r="AX55" s="47">
        <v>8289</v>
      </c>
      <c r="AY55" s="48">
        <v>8440</v>
      </c>
      <c r="AZ55" s="60">
        <v>8472</v>
      </c>
      <c r="BA55" s="60">
        <v>8512</v>
      </c>
      <c r="BB55" s="49">
        <v>8629</v>
      </c>
      <c r="BC55" s="49">
        <v>8749</v>
      </c>
      <c r="BD55" s="49">
        <v>8820</v>
      </c>
      <c r="BE55" s="60"/>
    </row>
    <row r="56" spans="1:57" ht="12" customHeight="1">
      <c r="A56" s="2">
        <v>53</v>
      </c>
      <c r="B56" s="40" t="s">
        <v>53</v>
      </c>
      <c r="C56" s="25">
        <f t="shared" si="28"/>
        <v>59.61233847436432</v>
      </c>
      <c r="D56" s="25">
        <f t="shared" si="29"/>
        <v>59.40075832509067</v>
      </c>
      <c r="E56" s="25">
        <f t="shared" si="30"/>
        <v>59.078292105478</v>
      </c>
      <c r="F56" s="25">
        <f t="shared" si="31"/>
        <v>58.039532069382815</v>
      </c>
      <c r="G56" s="25">
        <f t="shared" si="32"/>
        <v>58.03893580746204</v>
      </c>
      <c r="H56" s="25">
        <f t="shared" si="33"/>
        <v>58.15456492116021</v>
      </c>
      <c r="I56" s="25">
        <f t="shared" si="34"/>
        <v>57.359884252208346</v>
      </c>
      <c r="J56" s="25">
        <f t="shared" si="35"/>
        <v>57.149818209078305</v>
      </c>
      <c r="K56" s="25">
        <f t="shared" si="36"/>
        <v>58.424670258220324</v>
      </c>
      <c r="L56" s="25">
        <f t="shared" si="37"/>
        <v>58.77621478679252</v>
      </c>
      <c r="M56" s="25">
        <f t="shared" si="38"/>
        <v>60.68632906696346</v>
      </c>
      <c r="N56" s="25">
        <f t="shared" si="39"/>
        <v>60.97435331346359</v>
      </c>
      <c r="O56" s="25">
        <f t="shared" si="40"/>
        <v>60.34414342916922</v>
      </c>
      <c r="P56" s="25">
        <f t="shared" si="42"/>
        <v>60.207488243529454</v>
      </c>
      <c r="Q56" s="25">
        <f t="shared" si="43"/>
        <v>60.46029590451004</v>
      </c>
      <c r="R56" s="25">
        <f t="shared" si="44"/>
        <v>60.923862910664866</v>
      </c>
      <c r="S56" s="25">
        <f t="shared" si="44"/>
        <v>62.09640180442582</v>
      </c>
      <c r="T56" s="25">
        <f t="shared" si="44"/>
        <v>62.45935246712852</v>
      </c>
      <c r="U56" s="18">
        <v>14301</v>
      </c>
      <c r="V56" s="18">
        <v>14413</v>
      </c>
      <c r="W56" s="18">
        <v>14473</v>
      </c>
      <c r="X56" s="18">
        <v>14388</v>
      </c>
      <c r="Y56" s="18">
        <v>14638</v>
      </c>
      <c r="Z56" s="18">
        <v>14937</v>
      </c>
      <c r="AA56" s="32">
        <v>15065</v>
      </c>
      <c r="AB56" s="32">
        <v>15247</v>
      </c>
      <c r="AC56" s="32">
        <v>15725</v>
      </c>
      <c r="AD56" s="32">
        <v>16003</v>
      </c>
      <c r="AE56" s="32">
        <v>16358</v>
      </c>
      <c r="AF56" s="32">
        <v>16571</v>
      </c>
      <c r="AG56" s="54">
        <v>16728</v>
      </c>
      <c r="AH56" s="54">
        <v>16772</v>
      </c>
      <c r="AI56" s="54">
        <v>16918</v>
      </c>
      <c r="AJ56" s="54">
        <v>17172</v>
      </c>
      <c r="AK56" s="54">
        <v>17482</v>
      </c>
      <c r="AL56" s="54">
        <v>17671</v>
      </c>
      <c r="AM56" s="18">
        <v>23990</v>
      </c>
      <c r="AN56" s="18">
        <v>24264</v>
      </c>
      <c r="AO56" s="18">
        <v>24498</v>
      </c>
      <c r="AP56" s="18">
        <v>24790</v>
      </c>
      <c r="AQ56" s="18">
        <v>25221</v>
      </c>
      <c r="AR56" s="18">
        <v>25685</v>
      </c>
      <c r="AS56" s="28">
        <v>26264</v>
      </c>
      <c r="AT56" s="28">
        <v>26679</v>
      </c>
      <c r="AU56" s="28">
        <v>26915</v>
      </c>
      <c r="AV56" s="28">
        <v>27227</v>
      </c>
      <c r="AW56" s="47">
        <v>26955</v>
      </c>
      <c r="AX56" s="47">
        <v>27177</v>
      </c>
      <c r="AY56" s="48">
        <v>27721</v>
      </c>
      <c r="AZ56" s="60">
        <v>27857</v>
      </c>
      <c r="BA56" s="60">
        <v>27982</v>
      </c>
      <c r="BB56" s="49">
        <v>28186</v>
      </c>
      <c r="BC56" s="49">
        <v>28153</v>
      </c>
      <c r="BD56" s="49">
        <v>28292</v>
      </c>
      <c r="BE56" s="60"/>
    </row>
    <row r="57" spans="1:57" ht="12" customHeight="1">
      <c r="A57" s="2">
        <v>54</v>
      </c>
      <c r="B57" s="40" t="s">
        <v>54</v>
      </c>
      <c r="C57" s="25">
        <f t="shared" si="28"/>
        <v>63.179135861086614</v>
      </c>
      <c r="D57" s="25">
        <f t="shared" si="29"/>
        <v>63.77612946729602</v>
      </c>
      <c r="E57" s="25">
        <f t="shared" si="30"/>
        <v>63.69730522945571</v>
      </c>
      <c r="F57" s="25">
        <f t="shared" si="31"/>
        <v>63.06873023797637</v>
      </c>
      <c r="G57" s="25">
        <f t="shared" si="32"/>
        <v>63.13550873928358</v>
      </c>
      <c r="H57" s="25">
        <f t="shared" si="33"/>
        <v>62.81924043932778</v>
      </c>
      <c r="I57" s="25">
        <f t="shared" si="34"/>
        <v>62.6050972149238</v>
      </c>
      <c r="J57" s="25">
        <f t="shared" si="35"/>
        <v>61.32950957014887</v>
      </c>
      <c r="K57" s="25">
        <f t="shared" si="36"/>
        <v>60.69458696767573</v>
      </c>
      <c r="L57" s="25">
        <f t="shared" si="37"/>
        <v>60.76866834090981</v>
      </c>
      <c r="M57" s="25">
        <f t="shared" si="38"/>
        <v>61.8274209629177</v>
      </c>
      <c r="N57" s="25">
        <f t="shared" si="39"/>
        <v>61.90491323968728</v>
      </c>
      <c r="O57" s="25">
        <f t="shared" si="40"/>
        <v>61.14721672788924</v>
      </c>
      <c r="P57" s="25">
        <f t="shared" si="42"/>
        <v>61.019387116948096</v>
      </c>
      <c r="Q57" s="25">
        <f t="shared" si="43"/>
        <v>61.07282083268361</v>
      </c>
      <c r="R57" s="25">
        <f t="shared" si="44"/>
        <v>61.1109392880339</v>
      </c>
      <c r="S57" s="25">
        <f t="shared" si="44"/>
        <v>61.98072244634004</v>
      </c>
      <c r="T57" s="25">
        <f t="shared" si="44"/>
        <v>62.6514545790024</v>
      </c>
      <c r="U57" s="18">
        <v>18629</v>
      </c>
      <c r="V57" s="18">
        <v>18916</v>
      </c>
      <c r="W57" s="18">
        <v>19099</v>
      </c>
      <c r="X57" s="18">
        <v>18949</v>
      </c>
      <c r="Y57" s="18">
        <v>19000</v>
      </c>
      <c r="Z57" s="18">
        <v>18989</v>
      </c>
      <c r="AA57" s="32">
        <v>19062</v>
      </c>
      <c r="AB57" s="32">
        <v>19033</v>
      </c>
      <c r="AC57" s="32">
        <v>18927</v>
      </c>
      <c r="AD57" s="32">
        <v>19116</v>
      </c>
      <c r="AE57" s="32">
        <v>19224</v>
      </c>
      <c r="AF57" s="32">
        <v>19479</v>
      </c>
      <c r="AG57" s="54">
        <v>19476</v>
      </c>
      <c r="AH57" s="54">
        <v>19514</v>
      </c>
      <c r="AI57" s="54">
        <v>19583</v>
      </c>
      <c r="AJ57" s="54">
        <v>19759</v>
      </c>
      <c r="AK57" s="54">
        <v>20127</v>
      </c>
      <c r="AL57" s="54">
        <v>20373</v>
      </c>
      <c r="AM57" s="18">
        <v>29486</v>
      </c>
      <c r="AN57" s="18">
        <v>29660</v>
      </c>
      <c r="AO57" s="18">
        <v>29984</v>
      </c>
      <c r="AP57" s="18">
        <v>30045</v>
      </c>
      <c r="AQ57" s="18">
        <v>30094</v>
      </c>
      <c r="AR57" s="18">
        <v>30228</v>
      </c>
      <c r="AS57" s="28">
        <v>30448</v>
      </c>
      <c r="AT57" s="28">
        <v>31034</v>
      </c>
      <c r="AU57" s="28">
        <v>31184</v>
      </c>
      <c r="AV57" s="28">
        <v>31457</v>
      </c>
      <c r="AW57" s="47">
        <v>31093</v>
      </c>
      <c r="AX57" s="47">
        <v>31466</v>
      </c>
      <c r="AY57" s="48">
        <v>31851</v>
      </c>
      <c r="AZ57" s="60">
        <v>31980</v>
      </c>
      <c r="BA57" s="60">
        <v>32065</v>
      </c>
      <c r="BB57" s="49">
        <v>32333</v>
      </c>
      <c r="BC57" s="49">
        <v>32473</v>
      </c>
      <c r="BD57" s="49">
        <v>32518</v>
      </c>
      <c r="BE57" s="60"/>
    </row>
    <row r="58" spans="1:57" ht="12" customHeight="1">
      <c r="A58" s="2">
        <v>55</v>
      </c>
      <c r="B58" s="40" t="s">
        <v>55</v>
      </c>
      <c r="C58" s="25">
        <f t="shared" si="28"/>
        <v>57.57269789983845</v>
      </c>
      <c r="D58" s="25">
        <f t="shared" si="29"/>
        <v>57.08549603368916</v>
      </c>
      <c r="E58" s="25">
        <f t="shared" si="30"/>
        <v>57.035827490154645</v>
      </c>
      <c r="F58" s="25">
        <f t="shared" si="31"/>
        <v>56.546721929163525</v>
      </c>
      <c r="G58" s="25">
        <f t="shared" si="32"/>
        <v>57.60819414967242</v>
      </c>
      <c r="H58" s="25">
        <f t="shared" si="33"/>
        <v>57.51981268011527</v>
      </c>
      <c r="I58" s="25">
        <f t="shared" si="34"/>
        <v>57.78703047484054</v>
      </c>
      <c r="J58" s="25">
        <f t="shared" si="35"/>
        <v>57.26108546040596</v>
      </c>
      <c r="K58" s="25">
        <f t="shared" si="36"/>
        <v>57.509031481162914</v>
      </c>
      <c r="L58" s="25">
        <f t="shared" si="37"/>
        <v>57.316969953449004</v>
      </c>
      <c r="M58" s="25">
        <f t="shared" si="38"/>
        <v>58.43383726855784</v>
      </c>
      <c r="N58" s="25">
        <f t="shared" si="39"/>
        <v>58.71721587088097</v>
      </c>
      <c r="O58" s="25">
        <f t="shared" si="40"/>
        <v>58.528066528066525</v>
      </c>
      <c r="P58" s="25">
        <f t="shared" si="42"/>
        <v>58.56138900372054</v>
      </c>
      <c r="Q58" s="25">
        <f t="shared" si="43"/>
        <v>59.14604163251926</v>
      </c>
      <c r="R58" s="25">
        <f t="shared" si="44"/>
        <v>60.10413276928083</v>
      </c>
      <c r="S58" s="25">
        <f t="shared" si="44"/>
        <v>60.621678209051375</v>
      </c>
      <c r="T58" s="25">
        <f t="shared" si="44"/>
        <v>61.19018898271009</v>
      </c>
      <c r="U58" s="18">
        <v>5702</v>
      </c>
      <c r="V58" s="18">
        <v>5829</v>
      </c>
      <c r="W58" s="18">
        <v>5938</v>
      </c>
      <c r="X58" s="18">
        <v>6003</v>
      </c>
      <c r="Y58" s="18">
        <v>6243</v>
      </c>
      <c r="Z58" s="18">
        <v>6387</v>
      </c>
      <c r="AA58" s="32">
        <v>6523</v>
      </c>
      <c r="AB58" s="32">
        <v>6573</v>
      </c>
      <c r="AC58" s="32">
        <v>6686</v>
      </c>
      <c r="AD58" s="32">
        <v>6772</v>
      </c>
      <c r="AE58" s="32">
        <v>6880</v>
      </c>
      <c r="AF58" s="32">
        <v>6985</v>
      </c>
      <c r="AG58" s="54">
        <v>7038</v>
      </c>
      <c r="AH58" s="54">
        <v>7083</v>
      </c>
      <c r="AI58" s="54">
        <v>7217</v>
      </c>
      <c r="AJ58" s="54">
        <v>7388</v>
      </c>
      <c r="AK58" s="54">
        <v>7528</v>
      </c>
      <c r="AL58" s="54">
        <v>7609</v>
      </c>
      <c r="AM58" s="18">
        <v>9904</v>
      </c>
      <c r="AN58" s="18">
        <v>10211</v>
      </c>
      <c r="AO58" s="18">
        <v>10411</v>
      </c>
      <c r="AP58" s="18">
        <v>10616</v>
      </c>
      <c r="AQ58" s="18">
        <v>10837</v>
      </c>
      <c r="AR58" s="18">
        <v>11104</v>
      </c>
      <c r="AS58" s="28">
        <v>11288</v>
      </c>
      <c r="AT58" s="28">
        <v>11479</v>
      </c>
      <c r="AU58" s="28">
        <v>11626</v>
      </c>
      <c r="AV58" s="28">
        <v>11815</v>
      </c>
      <c r="AW58" s="47">
        <v>11774</v>
      </c>
      <c r="AX58" s="47">
        <v>11896</v>
      </c>
      <c r="AY58" s="48">
        <v>12025</v>
      </c>
      <c r="AZ58" s="60">
        <v>12095</v>
      </c>
      <c r="BA58" s="60">
        <v>12202</v>
      </c>
      <c r="BB58" s="49">
        <v>12292</v>
      </c>
      <c r="BC58" s="49">
        <v>12418</v>
      </c>
      <c r="BD58" s="49">
        <v>12435</v>
      </c>
      <c r="BE58" s="60"/>
    </row>
    <row r="59" spans="1:57" ht="12" customHeight="1">
      <c r="A59" s="2">
        <v>56</v>
      </c>
      <c r="B59" s="40" t="s">
        <v>56</v>
      </c>
      <c r="C59" s="25">
        <f t="shared" si="28"/>
        <v>57.276838050577794</v>
      </c>
      <c r="D59" s="25">
        <f t="shared" si="29"/>
        <v>56.41947076118915</v>
      </c>
      <c r="E59" s="25">
        <f t="shared" si="30"/>
        <v>56.68748998878744</v>
      </c>
      <c r="F59" s="25">
        <f t="shared" si="31"/>
        <v>56.31143704166016</v>
      </c>
      <c r="G59" s="25">
        <f t="shared" si="32"/>
        <v>57.166819152180544</v>
      </c>
      <c r="H59" s="25">
        <f t="shared" si="33"/>
        <v>56.74791914387634</v>
      </c>
      <c r="I59" s="25">
        <f t="shared" si="34"/>
        <v>56.41062250142775</v>
      </c>
      <c r="J59" s="25">
        <f t="shared" si="35"/>
        <v>56.225010340548735</v>
      </c>
      <c r="K59" s="25">
        <f t="shared" si="36"/>
        <v>55.71155943293348</v>
      </c>
      <c r="L59" s="25">
        <f t="shared" si="37"/>
        <v>56.20941558441559</v>
      </c>
      <c r="M59" s="25">
        <f t="shared" si="38"/>
        <v>58.546770601336306</v>
      </c>
      <c r="N59" s="25">
        <f t="shared" si="39"/>
        <v>59.756779424098404</v>
      </c>
      <c r="O59" s="25">
        <f t="shared" si="40"/>
        <v>59.42943354821012</v>
      </c>
      <c r="P59" s="25">
        <f t="shared" si="42"/>
        <v>59.17890978992173</v>
      </c>
      <c r="Q59" s="25">
        <f t="shared" si="43"/>
        <v>60.2249348511864</v>
      </c>
      <c r="R59" s="25">
        <f t="shared" si="44"/>
        <v>62.02618883528601</v>
      </c>
      <c r="S59" s="25">
        <f t="shared" si="44"/>
        <v>63.453159041394336</v>
      </c>
      <c r="T59" s="25">
        <f t="shared" si="44"/>
        <v>64.82982171799027</v>
      </c>
      <c r="U59" s="18">
        <v>3420</v>
      </c>
      <c r="V59" s="18">
        <v>3454</v>
      </c>
      <c r="W59" s="18">
        <v>3539</v>
      </c>
      <c r="X59" s="18">
        <v>3609</v>
      </c>
      <c r="Y59" s="18">
        <v>3749</v>
      </c>
      <c r="Z59" s="18">
        <v>3818</v>
      </c>
      <c r="AA59" s="32">
        <v>3951</v>
      </c>
      <c r="AB59" s="32">
        <v>4078</v>
      </c>
      <c r="AC59" s="32">
        <v>4087</v>
      </c>
      <c r="AD59" s="32">
        <v>4155</v>
      </c>
      <c r="AE59" s="32">
        <v>4206</v>
      </c>
      <c r="AF59" s="32">
        <v>4275</v>
      </c>
      <c r="AG59" s="54">
        <v>4333</v>
      </c>
      <c r="AH59" s="54">
        <v>4310</v>
      </c>
      <c r="AI59" s="54">
        <v>4391</v>
      </c>
      <c r="AJ59" s="54">
        <v>4500</v>
      </c>
      <c r="AK59" s="54">
        <v>4660</v>
      </c>
      <c r="AL59" s="54">
        <v>4800</v>
      </c>
      <c r="AM59" s="18">
        <v>5971</v>
      </c>
      <c r="AN59" s="18">
        <v>6122</v>
      </c>
      <c r="AO59" s="18">
        <v>6243</v>
      </c>
      <c r="AP59" s="18">
        <v>6409</v>
      </c>
      <c r="AQ59" s="18">
        <v>6558</v>
      </c>
      <c r="AR59" s="18">
        <v>6728</v>
      </c>
      <c r="AS59" s="28">
        <v>7004</v>
      </c>
      <c r="AT59" s="28">
        <v>7253</v>
      </c>
      <c r="AU59" s="28">
        <v>7336</v>
      </c>
      <c r="AV59" s="28">
        <v>7392</v>
      </c>
      <c r="AW59" s="47">
        <v>7184</v>
      </c>
      <c r="AX59" s="47">
        <v>7154</v>
      </c>
      <c r="AY59" s="48">
        <v>7291</v>
      </c>
      <c r="AZ59" s="60">
        <v>7283</v>
      </c>
      <c r="BA59" s="60">
        <v>7291</v>
      </c>
      <c r="BB59" s="49">
        <v>7255</v>
      </c>
      <c r="BC59" s="49">
        <v>7344</v>
      </c>
      <c r="BD59" s="49">
        <v>7404</v>
      </c>
      <c r="BE59" s="60"/>
    </row>
    <row r="60" spans="1:56" ht="12" customHeight="1">
      <c r="A60" s="2">
        <v>57</v>
      </c>
      <c r="B60" s="40" t="s">
        <v>57</v>
      </c>
      <c r="C60" s="25">
        <f t="shared" si="28"/>
        <v>64.04673778938965</v>
      </c>
      <c r="D60" s="25">
        <f t="shared" si="29"/>
        <v>63.94475059042439</v>
      </c>
      <c r="E60" s="25">
        <f t="shared" si="30"/>
        <v>63.88042785294326</v>
      </c>
      <c r="F60" s="25">
        <f t="shared" si="31"/>
        <v>62.446577453934005</v>
      </c>
      <c r="G60" s="25">
        <f t="shared" si="32"/>
        <v>63.14511653718091</v>
      </c>
      <c r="H60" s="25">
        <f t="shared" si="33"/>
        <v>63.432732316227465</v>
      </c>
      <c r="I60" s="25">
        <f t="shared" si="34"/>
        <v>63.060415527610715</v>
      </c>
      <c r="J60" s="25">
        <f t="shared" si="35"/>
        <v>63.35982460948205</v>
      </c>
      <c r="K60" s="25">
        <f t="shared" si="36"/>
        <v>63.36028262789592</v>
      </c>
      <c r="L60" s="25">
        <f t="shared" si="37"/>
        <v>63.71969851293542</v>
      </c>
      <c r="M60" s="25">
        <f t="shared" si="38"/>
        <v>64.65896589658966</v>
      </c>
      <c r="N60" s="25">
        <f t="shared" si="39"/>
        <v>64.79774353329664</v>
      </c>
      <c r="O60" s="25">
        <f t="shared" si="40"/>
        <v>64.71351499009766</v>
      </c>
      <c r="P60" s="25">
        <f t="shared" si="42"/>
        <v>64.76183958390364</v>
      </c>
      <c r="Q60" s="25">
        <f t="shared" si="43"/>
        <v>64.78452663725822</v>
      </c>
      <c r="R60" s="25">
        <f t="shared" si="44"/>
        <v>65.5083829096809</v>
      </c>
      <c r="S60" s="25">
        <f t="shared" si="44"/>
        <v>66.15446554385024</v>
      </c>
      <c r="T60" s="25">
        <f t="shared" si="44"/>
        <v>66.97967670534577</v>
      </c>
      <c r="U60" s="18">
        <v>8825</v>
      </c>
      <c r="V60" s="18">
        <v>8935</v>
      </c>
      <c r="W60" s="18">
        <v>9018</v>
      </c>
      <c r="X60" s="18">
        <v>8913</v>
      </c>
      <c r="Y60" s="18">
        <v>9103</v>
      </c>
      <c r="Z60" s="18">
        <v>9147</v>
      </c>
      <c r="AA60" s="32">
        <v>9227</v>
      </c>
      <c r="AB60" s="32">
        <v>9248</v>
      </c>
      <c r="AC60" s="32">
        <v>9326</v>
      </c>
      <c r="AD60" s="32">
        <v>9384</v>
      </c>
      <c r="AE60" s="32">
        <v>9404</v>
      </c>
      <c r="AF60" s="32">
        <v>9419</v>
      </c>
      <c r="AG60" s="54">
        <v>9476</v>
      </c>
      <c r="AH60" s="54">
        <v>9463</v>
      </c>
      <c r="AI60" s="54">
        <v>9546</v>
      </c>
      <c r="AJ60" s="54">
        <v>9690</v>
      </c>
      <c r="AK60" s="54">
        <v>9859</v>
      </c>
      <c r="AL60" s="54">
        <v>9986</v>
      </c>
      <c r="AM60" s="18">
        <v>13779</v>
      </c>
      <c r="AN60" s="18">
        <v>13973</v>
      </c>
      <c r="AO60" s="18">
        <v>14117</v>
      </c>
      <c r="AP60" s="18">
        <v>14273</v>
      </c>
      <c r="AQ60" s="18">
        <v>14416</v>
      </c>
      <c r="AR60" s="18">
        <v>14420</v>
      </c>
      <c r="AS60" s="28">
        <v>14632</v>
      </c>
      <c r="AT60" s="28">
        <v>14596</v>
      </c>
      <c r="AU60" s="28">
        <v>14719</v>
      </c>
      <c r="AV60" s="28">
        <v>14727</v>
      </c>
      <c r="AW60" s="47">
        <v>14544</v>
      </c>
      <c r="AX60" s="47">
        <v>14536</v>
      </c>
      <c r="AY60" s="48">
        <v>14643</v>
      </c>
      <c r="AZ60" s="60">
        <v>14612</v>
      </c>
      <c r="BA60" s="60">
        <v>14735</v>
      </c>
      <c r="BB60" s="49">
        <v>14792</v>
      </c>
      <c r="BC60" s="49">
        <v>14903</v>
      </c>
      <c r="BD60" s="49">
        <v>14909</v>
      </c>
    </row>
    <row r="61" spans="1:56" ht="12" customHeight="1">
      <c r="A61" s="2">
        <v>58</v>
      </c>
      <c r="B61" s="40" t="s">
        <v>58</v>
      </c>
      <c r="C61" s="25">
        <f t="shared" si="28"/>
        <v>61.8503937007874</v>
      </c>
      <c r="D61" s="25">
        <f t="shared" si="29"/>
        <v>62.174940898345156</v>
      </c>
      <c r="E61" s="25">
        <f t="shared" si="30"/>
        <v>62.37354085603113</v>
      </c>
      <c r="F61" s="25">
        <f t="shared" si="31"/>
        <v>59.910414333706605</v>
      </c>
      <c r="G61" s="25">
        <f t="shared" si="32"/>
        <v>62.1978021978022</v>
      </c>
      <c r="H61" s="25">
        <f t="shared" si="33"/>
        <v>63.77025036818851</v>
      </c>
      <c r="I61" s="25">
        <f t="shared" si="34"/>
        <v>63.37271750805586</v>
      </c>
      <c r="J61" s="25">
        <f t="shared" si="35"/>
        <v>63.89374344634743</v>
      </c>
      <c r="K61" s="25">
        <f t="shared" si="36"/>
        <v>64.78121664887941</v>
      </c>
      <c r="L61" s="25">
        <f t="shared" si="37"/>
        <v>66.71449067431851</v>
      </c>
      <c r="M61" s="25">
        <f t="shared" si="38"/>
        <v>68.10534016093635</v>
      </c>
      <c r="N61" s="25">
        <f t="shared" si="39"/>
        <v>69.1740412979351</v>
      </c>
      <c r="O61" s="25">
        <f t="shared" si="40"/>
        <v>69.27026035936927</v>
      </c>
      <c r="P61" s="25" t="s">
        <v>66</v>
      </c>
      <c r="Q61" s="25" t="s">
        <v>66</v>
      </c>
      <c r="R61" s="25" t="s">
        <v>66</v>
      </c>
      <c r="S61" s="25" t="s">
        <v>66</v>
      </c>
      <c r="T61" s="25" t="s">
        <v>66</v>
      </c>
      <c r="U61" s="18">
        <v>1571</v>
      </c>
      <c r="V61" s="18">
        <v>1578</v>
      </c>
      <c r="W61" s="18">
        <v>1603</v>
      </c>
      <c r="X61" s="18">
        <v>1605</v>
      </c>
      <c r="Y61" s="18">
        <v>1698</v>
      </c>
      <c r="Z61" s="18">
        <v>1732</v>
      </c>
      <c r="AA61" s="32">
        <v>1770</v>
      </c>
      <c r="AB61" s="32">
        <v>1828</v>
      </c>
      <c r="AC61" s="32">
        <v>1821</v>
      </c>
      <c r="AD61" s="32">
        <v>1860</v>
      </c>
      <c r="AE61" s="32">
        <v>1862</v>
      </c>
      <c r="AF61" s="32">
        <v>1876</v>
      </c>
      <c r="AG61" s="54">
        <v>1889</v>
      </c>
      <c r="AH61" s="54" t="s">
        <v>66</v>
      </c>
      <c r="AI61" s="54"/>
      <c r="AJ61" s="54" t="s">
        <v>66</v>
      </c>
      <c r="AK61" s="54" t="s">
        <v>66</v>
      </c>
      <c r="AL61" s="54"/>
      <c r="AM61" s="18">
        <v>2540</v>
      </c>
      <c r="AN61" s="18">
        <v>2538</v>
      </c>
      <c r="AO61" s="18">
        <v>2570</v>
      </c>
      <c r="AP61" s="18">
        <v>2679</v>
      </c>
      <c r="AQ61" s="18">
        <v>2730</v>
      </c>
      <c r="AR61" s="18">
        <v>2716</v>
      </c>
      <c r="AS61" s="28">
        <v>2793</v>
      </c>
      <c r="AT61" s="28">
        <v>2861</v>
      </c>
      <c r="AU61" s="28">
        <v>2811</v>
      </c>
      <c r="AV61" s="28">
        <v>2788</v>
      </c>
      <c r="AW61" s="47">
        <v>2734</v>
      </c>
      <c r="AX61" s="47">
        <v>2712</v>
      </c>
      <c r="AY61" s="48">
        <v>2727</v>
      </c>
      <c r="AZ61" s="60"/>
      <c r="BA61" s="60"/>
      <c r="BB61" s="49"/>
      <c r="BC61" s="49"/>
      <c r="BD61" s="49"/>
    </row>
    <row r="62" spans="1:56" ht="12" customHeight="1">
      <c r="A62" s="2">
        <v>59</v>
      </c>
      <c r="B62" s="40" t="s">
        <v>59</v>
      </c>
      <c r="C62" s="25">
        <f t="shared" si="28"/>
        <v>54.67199763068266</v>
      </c>
      <c r="D62" s="25">
        <f t="shared" si="29"/>
        <v>54.44855031267766</v>
      </c>
      <c r="E62" s="25">
        <f t="shared" si="30"/>
        <v>54.56690727373681</v>
      </c>
      <c r="F62" s="25">
        <f t="shared" si="31"/>
        <v>54.610990206746465</v>
      </c>
      <c r="G62" s="25">
        <f t="shared" si="32"/>
        <v>55.2953842013188</v>
      </c>
      <c r="H62" s="25">
        <f t="shared" si="33"/>
        <v>56.7323259579061</v>
      </c>
      <c r="I62" s="25">
        <f t="shared" si="34"/>
        <v>56.01736156780218</v>
      </c>
      <c r="J62" s="25">
        <f t="shared" si="35"/>
        <v>55.123765550852895</v>
      </c>
      <c r="K62" s="25">
        <f t="shared" si="36"/>
        <v>55.50599031353556</v>
      </c>
      <c r="L62" s="25">
        <f t="shared" si="37"/>
        <v>56.111535523300226</v>
      </c>
      <c r="M62" s="25">
        <f t="shared" si="38"/>
        <v>58.31144957983193</v>
      </c>
      <c r="N62" s="25">
        <f t="shared" si="39"/>
        <v>59.018340150415625</v>
      </c>
      <c r="O62" s="25">
        <f t="shared" si="40"/>
        <v>57.41100323624595</v>
      </c>
      <c r="P62" s="25">
        <f aca="true" t="shared" si="45" ref="P62:T64">AH62*100/AZ62</f>
        <v>57.36323567539539</v>
      </c>
      <c r="Q62" s="25">
        <f t="shared" si="45"/>
        <v>58.00497447309857</v>
      </c>
      <c r="R62" s="25">
        <f t="shared" si="45"/>
        <v>58.69935754556182</v>
      </c>
      <c r="S62" s="25">
        <f t="shared" si="45"/>
        <v>58.83350730688935</v>
      </c>
      <c r="T62" s="25">
        <f t="shared" si="45"/>
        <v>60.11155791931509</v>
      </c>
      <c r="U62" s="18">
        <v>3692</v>
      </c>
      <c r="V62" s="18">
        <v>3831</v>
      </c>
      <c r="W62" s="18">
        <v>3931</v>
      </c>
      <c r="X62" s="18">
        <v>4015</v>
      </c>
      <c r="Y62" s="18">
        <v>4109</v>
      </c>
      <c r="Z62" s="18">
        <v>4205</v>
      </c>
      <c r="AA62" s="32">
        <v>4259</v>
      </c>
      <c r="AB62" s="32">
        <v>4298</v>
      </c>
      <c r="AC62" s="32">
        <v>4355</v>
      </c>
      <c r="AD62" s="32">
        <v>4407</v>
      </c>
      <c r="AE62" s="32">
        <v>4441</v>
      </c>
      <c r="AF62" s="32">
        <v>4473</v>
      </c>
      <c r="AG62" s="54">
        <v>4435</v>
      </c>
      <c r="AH62" s="54">
        <v>4425</v>
      </c>
      <c r="AI62" s="54">
        <v>4431</v>
      </c>
      <c r="AJ62" s="54">
        <v>4477</v>
      </c>
      <c r="AK62" s="54">
        <v>4509</v>
      </c>
      <c r="AL62" s="54">
        <v>4634</v>
      </c>
      <c r="AM62" s="18">
        <v>6753</v>
      </c>
      <c r="AN62" s="18">
        <v>7036</v>
      </c>
      <c r="AO62" s="18">
        <v>7204</v>
      </c>
      <c r="AP62" s="18">
        <v>7352</v>
      </c>
      <c r="AQ62" s="18">
        <v>7431</v>
      </c>
      <c r="AR62" s="18">
        <v>7412</v>
      </c>
      <c r="AS62" s="28">
        <v>7603</v>
      </c>
      <c r="AT62" s="28">
        <v>7797</v>
      </c>
      <c r="AU62" s="28">
        <v>7846</v>
      </c>
      <c r="AV62" s="28">
        <v>7854</v>
      </c>
      <c r="AW62" s="47">
        <v>7616</v>
      </c>
      <c r="AX62" s="47">
        <v>7579</v>
      </c>
      <c r="AY62" s="48">
        <v>7725</v>
      </c>
      <c r="AZ62" s="60">
        <v>7714</v>
      </c>
      <c r="BA62" s="60">
        <v>7639</v>
      </c>
      <c r="BB62" s="49">
        <v>7627</v>
      </c>
      <c r="BC62" s="49">
        <v>7664</v>
      </c>
      <c r="BD62" s="49">
        <v>7709</v>
      </c>
    </row>
    <row r="63" spans="1:56" ht="12" customHeight="1">
      <c r="A63" s="2">
        <v>60</v>
      </c>
      <c r="B63" s="40" t="s">
        <v>60</v>
      </c>
      <c r="C63" s="25">
        <f t="shared" si="28"/>
        <v>65.60310310310311</v>
      </c>
      <c r="D63" s="25">
        <f t="shared" si="29"/>
        <v>66.0942615356106</v>
      </c>
      <c r="E63" s="25">
        <f t="shared" si="30"/>
        <v>65.80880121396055</v>
      </c>
      <c r="F63" s="25">
        <f t="shared" si="31"/>
        <v>64.58105314362155</v>
      </c>
      <c r="G63" s="25">
        <f t="shared" si="32"/>
        <v>64.05224823933064</v>
      </c>
      <c r="H63" s="25">
        <f t="shared" si="33"/>
        <v>62.89367748046413</v>
      </c>
      <c r="I63" s="25">
        <f t="shared" si="34"/>
        <v>61.779924111762675</v>
      </c>
      <c r="J63" s="25">
        <f t="shared" si="35"/>
        <v>61.6554054054054</v>
      </c>
      <c r="K63" s="25">
        <f t="shared" si="36"/>
        <v>61.767143725479364</v>
      </c>
      <c r="L63" s="25">
        <f t="shared" si="37"/>
        <v>62.67336463907393</v>
      </c>
      <c r="M63" s="25">
        <f t="shared" si="38"/>
        <v>63.576013606188624</v>
      </c>
      <c r="N63" s="25">
        <f t="shared" si="39"/>
        <v>63.71248368856024</v>
      </c>
      <c r="O63" s="25">
        <f t="shared" si="40"/>
        <v>63.43247458721024</v>
      </c>
      <c r="P63" s="25">
        <f t="shared" si="45"/>
        <v>63.361073825503354</v>
      </c>
      <c r="Q63" s="25">
        <f t="shared" si="45"/>
        <v>63.83058071390517</v>
      </c>
      <c r="R63" s="25">
        <f t="shared" si="45"/>
        <v>64.19072847682119</v>
      </c>
      <c r="S63" s="25">
        <f t="shared" si="45"/>
        <v>65.75848777654575</v>
      </c>
      <c r="T63" s="25">
        <f t="shared" si="45"/>
        <v>65.97948987641335</v>
      </c>
      <c r="U63" s="18">
        <v>10486</v>
      </c>
      <c r="V63" s="18">
        <v>10700</v>
      </c>
      <c r="W63" s="18">
        <v>10842</v>
      </c>
      <c r="X63" s="21">
        <v>10621</v>
      </c>
      <c r="Y63" s="21">
        <v>10641</v>
      </c>
      <c r="Z63" s="21">
        <v>10624</v>
      </c>
      <c r="AA63" s="29">
        <v>10746</v>
      </c>
      <c r="AB63" s="29">
        <v>10950</v>
      </c>
      <c r="AC63" s="29">
        <v>11178</v>
      </c>
      <c r="AD63" s="29">
        <v>11478</v>
      </c>
      <c r="AE63" s="29">
        <v>11588</v>
      </c>
      <c r="AF63" s="29">
        <v>11718</v>
      </c>
      <c r="AG63" s="50">
        <v>11794</v>
      </c>
      <c r="AH63" s="50">
        <v>11801</v>
      </c>
      <c r="AI63" s="50">
        <v>11981</v>
      </c>
      <c r="AJ63" s="50">
        <v>12116</v>
      </c>
      <c r="AK63" s="50">
        <v>12454</v>
      </c>
      <c r="AL63" s="50">
        <v>12546</v>
      </c>
      <c r="AM63" s="18">
        <v>15984</v>
      </c>
      <c r="AN63" s="18">
        <v>16189</v>
      </c>
      <c r="AO63" s="18">
        <v>16475</v>
      </c>
      <c r="AP63" s="18">
        <v>16446</v>
      </c>
      <c r="AQ63" s="18">
        <v>16613</v>
      </c>
      <c r="AR63" s="18">
        <v>16892</v>
      </c>
      <c r="AS63" s="28">
        <v>17394</v>
      </c>
      <c r="AT63" s="28">
        <v>17760</v>
      </c>
      <c r="AU63" s="28">
        <v>18097</v>
      </c>
      <c r="AV63" s="28">
        <v>18314</v>
      </c>
      <c r="AW63" s="47">
        <v>18227</v>
      </c>
      <c r="AX63" s="47">
        <v>18392</v>
      </c>
      <c r="AY63" s="48">
        <v>18593</v>
      </c>
      <c r="AZ63" s="60">
        <v>18625</v>
      </c>
      <c r="BA63" s="60">
        <v>18770</v>
      </c>
      <c r="BB63" s="49">
        <v>18875</v>
      </c>
      <c r="BC63" s="49">
        <v>18939</v>
      </c>
      <c r="BD63" s="49">
        <v>19015</v>
      </c>
    </row>
    <row r="64" spans="1:56" ht="12" customHeight="1">
      <c r="A64" s="2">
        <v>61</v>
      </c>
      <c r="B64" s="40" t="s">
        <v>68</v>
      </c>
      <c r="C64" s="25" t="s">
        <v>66</v>
      </c>
      <c r="D64" s="25" t="s">
        <v>66</v>
      </c>
      <c r="E64" s="25" t="s">
        <v>66</v>
      </c>
      <c r="F64" s="25" t="s">
        <v>66</v>
      </c>
      <c r="G64" s="25" t="s">
        <v>66</v>
      </c>
      <c r="H64" s="25" t="s">
        <v>66</v>
      </c>
      <c r="I64" s="25" t="s">
        <v>66</v>
      </c>
      <c r="J64" s="25" t="s">
        <v>66</v>
      </c>
      <c r="K64" s="25" t="s">
        <v>66</v>
      </c>
      <c r="L64" s="25" t="s">
        <v>66</v>
      </c>
      <c r="M64" s="25" t="s">
        <v>66</v>
      </c>
      <c r="N64" s="25" t="s">
        <v>66</v>
      </c>
      <c r="O64" s="25" t="s">
        <v>66</v>
      </c>
      <c r="P64" s="25">
        <f t="shared" si="45"/>
        <v>64.83103879849813</v>
      </c>
      <c r="Q64" s="25">
        <f t="shared" si="45"/>
        <v>65.2858217990249</v>
      </c>
      <c r="R64" s="25">
        <f t="shared" si="45"/>
        <v>66.16746972262013</v>
      </c>
      <c r="S64" s="25">
        <f t="shared" si="45"/>
        <v>66.94220234043243</v>
      </c>
      <c r="T64" s="25">
        <f t="shared" si="45"/>
        <v>67.59268159825692</v>
      </c>
      <c r="U64" s="18"/>
      <c r="V64" s="18"/>
      <c r="W64" s="18"/>
      <c r="X64" s="21"/>
      <c r="Y64" s="21"/>
      <c r="Z64" s="21"/>
      <c r="AF64" s="29"/>
      <c r="AG64" s="50"/>
      <c r="AH64" s="50">
        <v>19684</v>
      </c>
      <c r="AI64" s="50">
        <v>19952</v>
      </c>
      <c r="AJ64" s="50">
        <v>20324</v>
      </c>
      <c r="AK64" s="50">
        <v>20651</v>
      </c>
      <c r="AL64" s="50">
        <v>21095</v>
      </c>
      <c r="AM64" s="18"/>
      <c r="AN64" s="18"/>
      <c r="AO64" s="18"/>
      <c r="AP64" s="18"/>
      <c r="AQ64" s="18"/>
      <c r="AR64" s="18"/>
      <c r="AW64" s="47"/>
      <c r="AX64" s="47"/>
      <c r="AY64" s="48"/>
      <c r="AZ64" s="60">
        <v>30362</v>
      </c>
      <c r="BA64" s="60">
        <v>30561</v>
      </c>
      <c r="BB64" s="49">
        <v>30716</v>
      </c>
      <c r="BC64" s="49">
        <v>30849</v>
      </c>
      <c r="BD64" s="49">
        <v>31209</v>
      </c>
    </row>
    <row r="65" spans="1:56" ht="12" customHeight="1">
      <c r="A65" s="67">
        <v>62</v>
      </c>
      <c r="B65" s="72" t="s">
        <v>75</v>
      </c>
      <c r="C65" s="25" t="s">
        <v>66</v>
      </c>
      <c r="D65" s="25" t="s">
        <v>66</v>
      </c>
      <c r="E65" s="25" t="s">
        <v>66</v>
      </c>
      <c r="F65" s="25" t="s">
        <v>66</v>
      </c>
      <c r="G65" s="25" t="s">
        <v>66</v>
      </c>
      <c r="H65" s="25" t="s">
        <v>66</v>
      </c>
      <c r="I65" s="25" t="s">
        <v>66</v>
      </c>
      <c r="J65" s="25" t="s">
        <v>66</v>
      </c>
      <c r="K65" s="25" t="s">
        <v>66</v>
      </c>
      <c r="L65" s="25" t="s">
        <v>66</v>
      </c>
      <c r="M65" s="25" t="s">
        <v>66</v>
      </c>
      <c r="N65" s="25" t="s">
        <v>66</v>
      </c>
      <c r="O65" s="25" t="s">
        <v>66</v>
      </c>
      <c r="P65" s="25" t="s">
        <v>66</v>
      </c>
      <c r="Q65" s="25" t="s">
        <v>66</v>
      </c>
      <c r="R65" s="25" t="s">
        <v>66</v>
      </c>
      <c r="S65" s="25" t="s">
        <v>66</v>
      </c>
      <c r="T65" s="25" t="s">
        <v>66</v>
      </c>
      <c r="U65" s="18"/>
      <c r="V65" s="18"/>
      <c r="W65" s="18"/>
      <c r="X65" s="21"/>
      <c r="Y65" s="21"/>
      <c r="Z65" s="21"/>
      <c r="AF65" s="29"/>
      <c r="AG65" s="50"/>
      <c r="AH65" s="50"/>
      <c r="AI65" s="50"/>
      <c r="AJ65" s="50">
        <v>4608</v>
      </c>
      <c r="AK65" s="50">
        <v>4675</v>
      </c>
      <c r="AL65" s="50">
        <v>4784</v>
      </c>
      <c r="AM65" s="18"/>
      <c r="AN65" s="18"/>
      <c r="AO65" s="18"/>
      <c r="AP65" s="18"/>
      <c r="AQ65" s="18"/>
      <c r="AR65" s="18"/>
      <c r="AW65" s="47"/>
      <c r="AX65" s="47"/>
      <c r="AY65" s="48"/>
      <c r="AZ65" s="60"/>
      <c r="BA65" s="60"/>
      <c r="BB65" s="49">
        <v>6953</v>
      </c>
      <c r="BC65" s="49">
        <v>6925</v>
      </c>
      <c r="BD65" s="49">
        <v>6904</v>
      </c>
    </row>
    <row r="66" spans="1:56" ht="12" customHeight="1">
      <c r="A66" s="2"/>
      <c r="B66" s="38" t="s">
        <v>67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18">
        <v>55</v>
      </c>
      <c r="V66" s="18">
        <v>31</v>
      </c>
      <c r="W66" s="22">
        <v>49</v>
      </c>
      <c r="X66" s="21">
        <v>97</v>
      </c>
      <c r="Y66" s="21">
        <v>90</v>
      </c>
      <c r="Z66" s="21">
        <v>69</v>
      </c>
      <c r="AA66" s="29">
        <v>40</v>
      </c>
      <c r="AB66" s="29">
        <v>33</v>
      </c>
      <c r="AC66" s="29">
        <v>28</v>
      </c>
      <c r="AD66" s="29">
        <v>26</v>
      </c>
      <c r="AE66" s="29">
        <v>22</v>
      </c>
      <c r="AF66" s="29">
        <v>22</v>
      </c>
      <c r="AG66" s="50">
        <v>90</v>
      </c>
      <c r="AH66" s="50">
        <v>22</v>
      </c>
      <c r="AI66" s="50">
        <v>20</v>
      </c>
      <c r="AJ66" s="50">
        <v>19</v>
      </c>
      <c r="AK66" s="50">
        <v>18</v>
      </c>
      <c r="AL66" s="50">
        <v>18</v>
      </c>
      <c r="AM66" s="18"/>
      <c r="AN66" s="18"/>
      <c r="AO66" s="18"/>
      <c r="AP66" s="18"/>
      <c r="AQ66" s="18"/>
      <c r="AR66" s="18"/>
      <c r="AW66" s="49"/>
      <c r="AX66" s="50"/>
      <c r="AZ66" s="67"/>
      <c r="BA66" s="60"/>
      <c r="BB66" s="60"/>
      <c r="BC66" s="60"/>
      <c r="BD66" s="60"/>
    </row>
    <row r="67" spans="1:56" s="10" customFormat="1" ht="14.25" customHeight="1">
      <c r="A67" s="59"/>
      <c r="B67" s="42" t="s">
        <v>0</v>
      </c>
      <c r="C67" s="26">
        <f aca="true" t="shared" si="46" ref="C67:T67">U67*100/AM67</f>
        <v>60.54225526858612</v>
      </c>
      <c r="D67" s="26">
        <f t="shared" si="46"/>
        <v>60.06170701148346</v>
      </c>
      <c r="E67" s="26">
        <f t="shared" si="46"/>
        <v>59.92076861290526</v>
      </c>
      <c r="F67" s="26">
        <f t="shared" si="46"/>
        <v>58.65389808503045</v>
      </c>
      <c r="G67" s="26">
        <f t="shared" si="46"/>
        <v>58.76987866185876</v>
      </c>
      <c r="H67" s="26">
        <f t="shared" si="46"/>
        <v>58.62768963906306</v>
      </c>
      <c r="I67" s="26">
        <f t="shared" si="46"/>
        <v>58.2730163867089</v>
      </c>
      <c r="J67" s="26">
        <f t="shared" si="46"/>
        <v>57.875790713755215</v>
      </c>
      <c r="K67" s="26">
        <f t="shared" si="46"/>
        <v>57.690111770096166</v>
      </c>
      <c r="L67" s="26">
        <f t="shared" si="46"/>
        <v>57.70109403543013</v>
      </c>
      <c r="M67" s="26">
        <f t="shared" si="46"/>
        <v>59.33110189713059</v>
      </c>
      <c r="N67" s="26">
        <f t="shared" si="46"/>
        <v>58.64036960434287</v>
      </c>
      <c r="O67" s="26">
        <f t="shared" si="46"/>
        <v>57.8942637114576</v>
      </c>
      <c r="P67" s="26">
        <f t="shared" si="46"/>
        <v>58.18337327732214</v>
      </c>
      <c r="Q67" s="26">
        <f t="shared" si="46"/>
        <v>58.72398046988013</v>
      </c>
      <c r="R67" s="26">
        <f t="shared" si="46"/>
        <v>59.27923821603036</v>
      </c>
      <c r="S67" s="26">
        <f t="shared" si="46"/>
        <v>60.28739502279759</v>
      </c>
      <c r="T67" s="26">
        <f t="shared" si="46"/>
        <v>60.67075424371119</v>
      </c>
      <c r="U67" s="23">
        <v>553846</v>
      </c>
      <c r="V67" s="23">
        <v>556554</v>
      </c>
      <c r="W67" s="23">
        <v>560249</v>
      </c>
      <c r="X67" s="23">
        <v>553867</v>
      </c>
      <c r="Y67" s="23">
        <v>558211</v>
      </c>
      <c r="Z67" s="23">
        <v>559708</v>
      </c>
      <c r="AA67" s="33">
        <f>SUM(AA4:AA66)</f>
        <v>561795</v>
      </c>
      <c r="AB67" s="33">
        <v>564969</v>
      </c>
      <c r="AC67" s="33">
        <v>567868</v>
      </c>
      <c r="AD67" s="33">
        <v>572351</v>
      </c>
      <c r="AE67" s="33">
        <v>579103</v>
      </c>
      <c r="AF67" s="33">
        <f>SUM(AF4:AF66)</f>
        <v>580939</v>
      </c>
      <c r="AG67" s="55">
        <f>SUM(AG4:AG66)</f>
        <v>579620</v>
      </c>
      <c r="AH67" s="55">
        <v>584349</v>
      </c>
      <c r="AI67" s="55">
        <v>590664</v>
      </c>
      <c r="AJ67" s="55">
        <v>598252</v>
      </c>
      <c r="AK67" s="55">
        <v>609681</v>
      </c>
      <c r="AL67" s="76">
        <f>SUM(AL4:AL66)</f>
        <v>615577</v>
      </c>
      <c r="AM67" s="24">
        <v>914809</v>
      </c>
      <c r="AN67" s="24">
        <v>926637</v>
      </c>
      <c r="AO67" s="24">
        <v>934983</v>
      </c>
      <c r="AP67" s="24">
        <v>944297</v>
      </c>
      <c r="AQ67" s="24">
        <v>949825</v>
      </c>
      <c r="AR67" s="24">
        <v>954682</v>
      </c>
      <c r="AS67" s="44">
        <f aca="true" t="shared" si="47" ref="AS67:AX67">SUM(AS4:AS63)</f>
        <v>964074</v>
      </c>
      <c r="AT67" s="44">
        <f t="shared" si="47"/>
        <v>976175</v>
      </c>
      <c r="AU67" s="44">
        <f t="shared" si="47"/>
        <v>984342</v>
      </c>
      <c r="AV67" s="44">
        <f t="shared" si="47"/>
        <v>991924</v>
      </c>
      <c r="AW67" s="51">
        <f t="shared" si="47"/>
        <v>976053</v>
      </c>
      <c r="AX67" s="51">
        <f t="shared" si="47"/>
        <v>990681</v>
      </c>
      <c r="AY67" s="52">
        <f>SUM(AY4:AY63)</f>
        <v>1001170</v>
      </c>
      <c r="AZ67" s="55">
        <f>SUM(AZ4:AZ64)</f>
        <v>1004323</v>
      </c>
      <c r="BA67" s="55">
        <f>SUM(BA4:BA64)</f>
        <v>1005831</v>
      </c>
      <c r="BB67" s="55">
        <f>SUM(BB4:BB65)</f>
        <v>1009210</v>
      </c>
      <c r="BC67" s="55">
        <f>SUM(BC4:BC65)</f>
        <v>1011291</v>
      </c>
      <c r="BD67" s="55">
        <f>SUM(BD4:BD65)</f>
        <v>1014619</v>
      </c>
    </row>
    <row r="68" spans="1:36" ht="11.25">
      <c r="A68" s="43" t="s">
        <v>65</v>
      </c>
      <c r="Z68" s="34"/>
      <c r="AA68" s="34"/>
      <c r="AB68" s="34"/>
      <c r="AC68" s="34"/>
      <c r="AD68" s="34"/>
      <c r="AE68" s="34"/>
      <c r="AG68" s="4"/>
      <c r="AH68" s="4"/>
      <c r="AI68" s="4"/>
      <c r="AJ68" s="4"/>
    </row>
    <row r="69" spans="1:36" ht="11.25">
      <c r="A69" s="66" t="s">
        <v>69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Z69" s="34"/>
      <c r="AA69" s="34"/>
      <c r="AB69" s="34"/>
      <c r="AC69" s="34"/>
      <c r="AD69" s="34"/>
      <c r="AE69" s="34"/>
      <c r="AG69" s="4"/>
      <c r="AH69" s="4"/>
      <c r="AI69" s="4"/>
      <c r="AJ69" s="4"/>
    </row>
    <row r="70" spans="1:21" s="71" customFormat="1" ht="11.25" customHeight="1">
      <c r="A70" s="75" t="s">
        <v>74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</row>
    <row r="71" spans="1:56" ht="11.25">
      <c r="A71" s="43" t="s">
        <v>63</v>
      </c>
      <c r="Z71" s="34"/>
      <c r="AA71" s="34"/>
      <c r="AB71" s="34"/>
      <c r="AC71" s="34"/>
      <c r="AD71" s="34"/>
      <c r="AE71" s="34"/>
      <c r="AG71" s="4"/>
      <c r="AH71" s="4"/>
      <c r="AI71" s="4"/>
      <c r="AJ71" s="4"/>
      <c r="AW71" s="18"/>
      <c r="AX71" s="18"/>
      <c r="AY71" s="56"/>
      <c r="AZ71" s="18"/>
      <c r="BA71" s="18"/>
      <c r="BB71" s="32"/>
      <c r="BC71" s="32"/>
      <c r="BD71" s="32"/>
    </row>
  </sheetData>
  <sheetProtection/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portrait" paperSize="9" scale="74" r:id="rId2"/>
  <headerFooter alignWithMargins="0">
    <oddHeader>&amp;R&amp;F</oddHeader>
    <oddFooter>&amp;LComune di Bologna - Settore Programmazione, Controlli 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Teresa Scarnati</cp:lastModifiedBy>
  <cp:lastPrinted>2019-08-29T11:34:27Z</cp:lastPrinted>
  <dcterms:created xsi:type="dcterms:W3CDTF">2003-04-29T10:37:13Z</dcterms:created>
  <dcterms:modified xsi:type="dcterms:W3CDTF">2019-10-14T10:33:08Z</dcterms:modified>
  <cp:category/>
  <cp:version/>
  <cp:contentType/>
  <cp:contentStatus/>
</cp:coreProperties>
</file>