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25" yWindow="105" windowWidth="8745" windowHeight="8265" activeTab="0"/>
  </bookViews>
  <sheets>
    <sheet name="Tavola" sheetId="1" r:id="rId1"/>
  </sheets>
  <definedNames>
    <definedName name="Anno_fine_tavola">#REF!</definedName>
    <definedName name="Anno_inizio_banca_dati">#REF!</definedName>
    <definedName name="_xlnm.Print_Area" localSheetId="0">'Tavola'!$A$1:$V$46</definedName>
    <definedName name="Argomento">#REF!</definedName>
    <definedName name="Da_caricare_in_Intranet_1">#REF!</definedName>
    <definedName name="Ordine_riferimento_territoriale">#REF!</definedName>
    <definedName name="Ordine_sottoargomento">#REF!</definedName>
    <definedName name="Periodicita_aggiornamento">#REF!</definedName>
    <definedName name="Periodicita_dati">#REF!</definedName>
    <definedName name="Referente">#REF!</definedName>
    <definedName name="Riferimento_temporale">#REF!</definedName>
    <definedName name="Sottoargomento">#REF!</definedName>
    <definedName name="Tema">#REF!</definedName>
    <definedName name="Titolo">#REF!</definedName>
  </definedNames>
  <calcPr fullCalcOnLoad="1"/>
</workbook>
</file>

<file path=xl/sharedStrings.xml><?xml version="1.0" encoding="utf-8"?>
<sst xmlns="http://schemas.openxmlformats.org/spreadsheetml/2006/main" count="46" uniqueCount="46">
  <si>
    <t>Classificazione Ateco 2007</t>
  </si>
  <si>
    <t>AA01-Prodotti agricoli, animali e della caccia</t>
  </si>
  <si>
    <t>AA02-Prodotti della silvicoltura</t>
  </si>
  <si>
    <t>AA03-Prodotti della pesca e dell'acquacoltura</t>
  </si>
  <si>
    <t>BB05-Carbone (esclusa torba)</t>
  </si>
  <si>
    <t>BB06-Petrolio greggio e gas naturale</t>
  </si>
  <si>
    <t>BB07-Minerali metalliferi</t>
  </si>
  <si>
    <t xml:space="preserve">BB08-Altri minerali da cave e miniere </t>
  </si>
  <si>
    <t>CA10-Prodotti alimentari</t>
  </si>
  <si>
    <t>CA11-Bevande</t>
  </si>
  <si>
    <t>CA12-Tabacco</t>
  </si>
  <si>
    <t>CB13-Prodotti tessili</t>
  </si>
  <si>
    <t>CB14-Articoli di abbigliamento (anche in pelle e in pelliccia)</t>
  </si>
  <si>
    <t>CB15-Articoli in pelle (escluso abbigliamento) e simili</t>
  </si>
  <si>
    <t>CC16-Legno e prodotti in legno e sughero (esclusi i mobili); articoli in paglia e materiali da intreccio</t>
  </si>
  <si>
    <t>CC17-Carta e prodotti di carta</t>
  </si>
  <si>
    <t>CC18-Prodotti della stampa e della riproduzione di supporti registrati</t>
  </si>
  <si>
    <t>CD19-Coke e prodotti derivanti dalla raffinazione del petrolio</t>
  </si>
  <si>
    <t>CE20-Prodotti chimici</t>
  </si>
  <si>
    <t>CF21-Prodotti farmaceutici di base e preparati farmaceutici</t>
  </si>
  <si>
    <t>CG22-Articoli in gomma e materie plastiche</t>
  </si>
  <si>
    <t>CG23-Altri prodotti della lavorazione di minerali non metalliferi</t>
  </si>
  <si>
    <t>CH24-Prodotti della metallurgia</t>
  </si>
  <si>
    <t>CH25-Prodotti in metallo, esclusi macchinari e attrezzature</t>
  </si>
  <si>
    <t>CI26-Computer e prodotti di elettronica e ottica; apparecchi elettromedicali, apparecchi di misurazione e orologi</t>
  </si>
  <si>
    <t>CJ27-Apparecchiature elettriche e apparecchiature per uso domestico non elettriche</t>
  </si>
  <si>
    <t>CK28-Macchinari e apparecchiature nca</t>
  </si>
  <si>
    <t>CL29-Autoveicoli, rimorchi e semirimorchi</t>
  </si>
  <si>
    <t>CL30-Altri mezzi di trasporto</t>
  </si>
  <si>
    <t>CM31-Mobili</t>
  </si>
  <si>
    <t>CM32-Prodotti delle altre industrie manifatturiere</t>
  </si>
  <si>
    <t>DD35-Energia elettrica, gas, vapore e aria condizionata</t>
  </si>
  <si>
    <t>EE37-Prodotti delle attività di raccolta e depurazione delle acque di scarico</t>
  </si>
  <si>
    <t>EE38-Prodotti delle attività di raccolta, trattamento e smaltimento dei rifiuti; prodotti dell'attività di recupero dei materiali</t>
  </si>
  <si>
    <t>JA58-Prodotti delle attività editoriali</t>
  </si>
  <si>
    <t>JA59-Prodotti delle attività di produzione cinematografica, video e programmi televisivi; registrazioni musicali e sonore</t>
  </si>
  <si>
    <t>MC74-Prodotti delle altre attività professionali, scientifiche e tecniche</t>
  </si>
  <si>
    <t>RR90-Prodotti delle attività creative, artistiche e d'intrattenimento</t>
  </si>
  <si>
    <t>RR91-Prodotti delle attività di biblioteche, archivi, musei e di altre attività culturali</t>
  </si>
  <si>
    <t>SS96-Prodotti delle altre attività di servizi per la persona</t>
  </si>
  <si>
    <t>VV89-Merci dichiarate come provviste di bordo, merci nazionali di ritorno e respinte, merci varie</t>
  </si>
  <si>
    <t>Totale</t>
  </si>
  <si>
    <t>Fonte: Istat (coeweb).</t>
  </si>
  <si>
    <t>NB: I dati relativi dell'ultimo anno sono provvisori, verranno rettificati prima del rilascio dei dati annuali relativi all'anno in corso.</t>
  </si>
  <si>
    <t>Valore delle esportazioni nella Città metropolitana di Bologna per categoria delle merci (valori in euro)</t>
  </si>
  <si>
    <t>dal 1999 al 2022</t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</si>
</sst>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d/m/yy"/>
    <numFmt numFmtId="179" formatCode="h\.mm\ AM/PM"/>
    <numFmt numFmtId="180" formatCode="h\.mm\.ss\ AM/PM"/>
    <numFmt numFmtId="181" formatCode="h\.mm"/>
    <numFmt numFmtId="182" formatCode="h\.mm\.ss"/>
    <numFmt numFmtId="183" formatCode="d/m/yy\ h\.mm"/>
    <numFmt numFmtId="184" formatCode="d/m"/>
    <numFmt numFmtId="185" formatCode="h\:mm\ AM/PM"/>
    <numFmt numFmtId="186" formatCode="h\:mm\:ss\ AM/PM"/>
    <numFmt numFmtId="187" formatCode="h\:mm"/>
    <numFmt numFmtId="188" formatCode="h\:mm\:ss"/>
    <numFmt numFmtId="189" formatCode="d/m/yy\ h\:mm"/>
    <numFmt numFmtId="190" formatCode="&quot;L.&quot;#,##0"/>
    <numFmt numFmtId="191" formatCode="\ \ \ \ \ \ \ \ \ \ \ \ \ \ \ \ \ \ \ @"/>
    <numFmt numFmtId="192" formatCode="#,##0_);\(#,##0\)"/>
    <numFmt numFmtId="193" formatCode="d\-mmm\-yy"/>
    <numFmt numFmtId="194" formatCode="d\-mmm"/>
    <numFmt numFmtId="195" formatCode="\ \ \ \ \ \ \ \ \ \ \ \ \ \ \ \ \ \ @"/>
    <numFmt numFmtId="196" formatCode="\ \ \ @"/>
    <numFmt numFmtId="197" formatCode="#,##0.000"/>
    <numFmt numFmtId="198" formatCode="#,##0.0"/>
    <numFmt numFmtId="199" formatCode="0.0"/>
    <numFmt numFmtId="200" formatCode="&quot;€&quot;0"/>
    <numFmt numFmtId="201" formatCode="0.0000"/>
    <numFmt numFmtId="202" formatCode="&quot;€&quot;#,##0"/>
    <numFmt numFmtId="203" formatCode="0.000"/>
    <numFmt numFmtId="204" formatCode="\(\2\)"/>
    <numFmt numFmtId="205" formatCode="\ \ \ \ \ \ \ \ \ \ \ \ \ \ \ \ @"/>
    <numFmt numFmtId="206" formatCode="\ \ \ \ \ @"/>
    <numFmt numFmtId="207" formatCode="0.0%"/>
    <numFmt numFmtId="208" formatCode="0\ \ \ \ \ \ \ \ \ \ \ \ \ \ "/>
    <numFmt numFmtId="209" formatCode="0.0\ \ \ \ \ \ \ \ \ "/>
    <numFmt numFmtId="210" formatCode="0\ \ \ \ \ \ \ \ \ "/>
    <numFmt numFmtId="211" formatCode="0\ \ \ \ \ \ "/>
    <numFmt numFmtId="212" formatCode="0.0\ \ \ \ "/>
    <numFmt numFmtId="213" formatCode="0\ \ \ \ "/>
    <numFmt numFmtId="214" formatCode="0\ \ \ \ \ \ \ \ "/>
    <numFmt numFmtId="215" formatCode="0\ \ \ \ \ "/>
    <numFmt numFmtId="216" formatCode="&quot;L.&quot;0"/>
    <numFmt numFmtId="217" formatCode="0.000000"/>
    <numFmt numFmtId="218" formatCode="0.00000"/>
    <numFmt numFmtId="219" formatCode="mmm"/>
    <numFmt numFmtId="220" formatCode="&quot;L.&quot;#,##0;\ \-&quot;L.&quot;#,##0"/>
    <numFmt numFmtId="221" formatCode="#,##0\ \ \ \ \ \ "/>
    <numFmt numFmtId="222" formatCode="#,##0\ \ \ \ \ \ \ "/>
    <numFmt numFmtId="223" formatCode="#,##0\ \ \ "/>
    <numFmt numFmtId="224" formatCode="#,###"/>
    <numFmt numFmtId="225" formatCode="0_)"/>
    <numFmt numFmtId="226" formatCode="0.0_ ;[Red]\-0.0\ "/>
  </numFmts>
  <fonts count="33">
    <font>
      <sz val="9"/>
      <name val="Helvetica-Narrow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Helv"/>
      <family val="0"/>
    </font>
    <font>
      <b/>
      <sz val="11"/>
      <name val="Helvetica-Narrow"/>
      <family val="0"/>
    </font>
    <font>
      <sz val="8"/>
      <name val="Helvetica-Narrow"/>
      <family val="0"/>
    </font>
    <font>
      <sz val="9"/>
      <name val="Symbol"/>
      <family val="1"/>
    </font>
    <font>
      <b/>
      <sz val="9"/>
      <name val="Helvetica-Narrow"/>
      <family val="0"/>
    </font>
    <font>
      <b/>
      <sz val="8"/>
      <name val="Helvetica-Narrow"/>
      <family val="2"/>
    </font>
    <font>
      <b/>
      <sz val="9"/>
      <color indexed="10"/>
      <name val="Helvetica-Narrow"/>
      <family val="2"/>
    </font>
    <font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b/>
      <sz val="9"/>
      <color indexed="52"/>
      <name val="Arial"/>
      <family val="2"/>
    </font>
    <font>
      <sz val="9"/>
      <color indexed="52"/>
      <name val="Arial"/>
      <family val="2"/>
    </font>
    <font>
      <b/>
      <sz val="9"/>
      <color indexed="9"/>
      <name val="Arial"/>
      <family val="2"/>
    </font>
    <font>
      <sz val="9"/>
      <color indexed="62"/>
      <name val="Arial"/>
      <family val="2"/>
    </font>
    <font>
      <sz val="9"/>
      <color indexed="60"/>
      <name val="Arial"/>
      <family val="2"/>
    </font>
    <font>
      <b/>
      <sz val="9"/>
      <color indexed="63"/>
      <name val="Arial"/>
      <family val="2"/>
    </font>
    <font>
      <sz val="9"/>
      <color indexed="10"/>
      <name val="Arial"/>
      <family val="2"/>
    </font>
    <font>
      <i/>
      <sz val="9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sz val="9"/>
      <color indexed="20"/>
      <name val="Arial"/>
      <family val="2"/>
    </font>
    <font>
      <sz val="9"/>
      <color indexed="17"/>
      <name val="Arial"/>
      <family val="2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16" borderId="1" applyNumberFormat="0" applyAlignment="0" applyProtection="0"/>
    <xf numFmtId="0" fontId="18" fillId="0" borderId="2" applyNumberFormat="0" applyFill="0" applyAlignment="0" applyProtection="0"/>
    <xf numFmtId="0" fontId="19" fillId="17" borderId="3" applyNumberFormat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5" fillId="0" borderId="0" applyNumberFormat="0" applyAlignment="0" applyProtection="0"/>
    <xf numFmtId="190" fontId="0" fillId="0" borderId="4" applyNumberFormat="0" applyAlignment="0" applyProtection="0"/>
    <xf numFmtId="190" fontId="0" fillId="0" borderId="5" applyNumberFormat="0" applyAlignment="0" applyProtection="0"/>
    <xf numFmtId="0" fontId="20" fillId="7" borderId="1" applyNumberFormat="0" applyAlignment="0" applyProtection="0"/>
    <xf numFmtId="4" fontId="4" fillId="0" borderId="0" applyFont="0" applyFill="0" applyBorder="0" applyAlignment="0" applyProtection="0"/>
    <xf numFmtId="169" fontId="11" fillId="0" borderId="0" applyFont="0" applyFill="0" applyBorder="0" applyAlignment="0" applyProtection="0"/>
    <xf numFmtId="0" fontId="21" fillId="22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23" borderId="6" applyNumberFormat="0" applyFont="0" applyAlignment="0" applyProtection="0"/>
    <xf numFmtId="190" fontId="6" fillId="0" borderId="0" applyNumberFormat="0" applyAlignment="0" applyProtection="0"/>
    <xf numFmtId="0" fontId="22" fillId="16" borderId="7" applyNumberFormat="0" applyAlignment="0" applyProtection="0"/>
    <xf numFmtId="9" fontId="4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8" fillId="0" borderId="10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11" applyNumberFormat="0" applyFill="0" applyAlignment="0" applyProtection="0"/>
    <xf numFmtId="190" fontId="7" fillId="0" borderId="0" applyNumberFormat="0" applyProtection="0">
      <alignment horizontal="right"/>
    </xf>
    <xf numFmtId="0" fontId="30" fillId="3" borderId="0" applyNumberFormat="0" applyBorder="0" applyAlignment="0" applyProtection="0"/>
    <xf numFmtId="0" fontId="31" fillId="4" borderId="0" applyNumberFormat="0" applyBorder="0" applyAlignment="0" applyProtection="0"/>
    <xf numFmtId="175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76" fontId="11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5" fillId="0" borderId="0" xfId="42" applyAlignment="1" applyProtection="1">
      <alignment/>
      <protection locked="0"/>
    </xf>
    <xf numFmtId="0" fontId="5" fillId="0" borderId="0" xfId="42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5" fillId="0" borderId="12" xfId="42" applyBorder="1" applyAlignment="1" applyProtection="1">
      <alignment vertical="top"/>
      <protection locked="0"/>
    </xf>
    <xf numFmtId="0" fontId="5" fillId="0" borderId="12" xfId="42" applyFont="1" applyBorder="1" applyAlignment="1" applyProtection="1">
      <alignment vertical="top"/>
      <protection locked="0"/>
    </xf>
    <xf numFmtId="190" fontId="9" fillId="0" borderId="12" xfId="42" applyNumberFormat="1" applyFont="1" applyBorder="1" applyAlignment="1" applyProtection="1" quotePrefix="1">
      <alignment vertical="center"/>
      <protection locked="0"/>
    </xf>
    <xf numFmtId="3" fontId="5" fillId="0" borderId="12" xfId="42" applyNumberFormat="1" applyBorder="1" applyAlignment="1" applyProtection="1">
      <alignment vertical="top"/>
      <protection locked="0"/>
    </xf>
    <xf numFmtId="0" fontId="5" fillId="0" borderId="0" xfId="42" applyFill="1" applyAlignment="1" applyProtection="1">
      <alignment/>
      <protection locked="0"/>
    </xf>
    <xf numFmtId="0" fontId="5" fillId="0" borderId="12" xfId="42" applyFill="1" applyBorder="1" applyAlignment="1" applyProtection="1">
      <alignment vertical="top"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3" fontId="0" fillId="0" borderId="0" xfId="0" applyNumberForma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5" fillId="0" borderId="0" xfId="42" applyFill="1" applyBorder="1" applyAlignment="1" applyProtection="1">
      <alignment/>
      <protection locked="0"/>
    </xf>
    <xf numFmtId="0" fontId="5" fillId="0" borderId="0" xfId="42" applyFill="1" applyBorder="1" applyAlignment="1" applyProtection="1">
      <alignment vertical="top"/>
      <protection locked="0"/>
    </xf>
    <xf numFmtId="0" fontId="0" fillId="0" borderId="0" xfId="0" applyFont="1" applyFill="1" applyBorder="1" applyAlignment="1" applyProtection="1">
      <alignment vertical="top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3" fontId="5" fillId="0" borderId="0" xfId="42" applyNumberFormat="1" applyFill="1" applyAlignment="1" applyProtection="1">
      <alignment/>
      <protection locked="0"/>
    </xf>
    <xf numFmtId="3" fontId="5" fillId="0" borderId="12" xfId="42" applyNumberFormat="1" applyFill="1" applyBorder="1" applyAlignment="1" applyProtection="1">
      <alignment vertical="top"/>
      <protection locked="0"/>
    </xf>
    <xf numFmtId="0" fontId="6" fillId="0" borderId="0" xfId="0" applyFont="1" applyAlignment="1">
      <alignment/>
    </xf>
    <xf numFmtId="0" fontId="32" fillId="0" borderId="0" xfId="0" applyFont="1" applyAlignment="1">
      <alignment wrapText="1"/>
    </xf>
    <xf numFmtId="3" fontId="32" fillId="0" borderId="0" xfId="0" applyNumberFormat="1" applyFont="1" applyAlignment="1">
      <alignment wrapText="1"/>
    </xf>
    <xf numFmtId="0" fontId="14" fillId="0" borderId="12" xfId="0" applyFont="1" applyBorder="1" applyAlignment="1">
      <alignment wrapText="1"/>
    </xf>
    <xf numFmtId="190" fontId="14" fillId="0" borderId="12" xfId="0" applyNumberFormat="1" applyFont="1" applyBorder="1" applyAlignment="1" applyProtection="1">
      <alignment vertical="center"/>
      <protection locked="0"/>
    </xf>
    <xf numFmtId="0" fontId="32" fillId="0" borderId="12" xfId="0" applyFont="1" applyBorder="1" applyAlignment="1">
      <alignment vertical="center"/>
    </xf>
    <xf numFmtId="0" fontId="32" fillId="0" borderId="12" xfId="0" applyFont="1" applyBorder="1" applyAlignment="1">
      <alignment horizontal="right" vertical="center"/>
    </xf>
    <xf numFmtId="0" fontId="32" fillId="0" borderId="12" xfId="0" applyFont="1" applyFill="1" applyBorder="1" applyAlignment="1">
      <alignment horizontal="right" vertical="center"/>
    </xf>
    <xf numFmtId="225" fontId="13" fillId="0" borderId="0" xfId="0" applyNumberFormat="1" applyFont="1" applyAlignment="1" applyProtection="1">
      <alignment horizontal="left"/>
      <protection/>
    </xf>
    <xf numFmtId="3" fontId="32" fillId="0" borderId="0" xfId="52" applyNumberFormat="1" applyFont="1" applyAlignment="1">
      <alignment wrapText="1"/>
      <protection/>
    </xf>
    <xf numFmtId="3" fontId="14" fillId="0" borderId="12" xfId="52" applyNumberFormat="1" applyFont="1" applyBorder="1" applyAlignment="1">
      <alignment wrapText="1"/>
      <protection/>
    </xf>
    <xf numFmtId="3" fontId="14" fillId="0" borderId="0" xfId="0" applyNumberFormat="1" applyFont="1" applyBorder="1" applyAlignment="1">
      <alignment wrapText="1"/>
    </xf>
    <xf numFmtId="3" fontId="14" fillId="0" borderId="0" xfId="52" applyNumberFormat="1" applyFont="1" applyBorder="1" applyAlignment="1">
      <alignment wrapText="1"/>
      <protection/>
    </xf>
    <xf numFmtId="3" fontId="32" fillId="0" borderId="0" xfId="49" applyNumberFormat="1" applyFont="1" applyAlignment="1">
      <alignment wrapText="1"/>
      <protection/>
    </xf>
    <xf numFmtId="3" fontId="32" fillId="0" borderId="0" xfId="51" applyNumberFormat="1" applyFont="1" applyAlignment="1">
      <alignment wrapText="1"/>
      <protection/>
    </xf>
    <xf numFmtId="49" fontId="12" fillId="0" borderId="12" xfId="42" applyNumberFormat="1" applyFont="1" applyBorder="1" applyAlignment="1" applyProtection="1">
      <alignment vertical="top" wrapText="1"/>
      <protection locked="0"/>
    </xf>
    <xf numFmtId="190" fontId="12" fillId="0" borderId="0" xfId="42" applyNumberFormat="1" applyFont="1" applyAlignment="1" applyProtection="1">
      <alignment wrapText="1"/>
      <protection locked="0"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Dida" xfId="42"/>
    <cellStyle name="Filo dida" xfId="43"/>
    <cellStyle name="Filo in testa cella" xfId="44"/>
    <cellStyle name="Input" xfId="45"/>
    <cellStyle name="Comma" xfId="46"/>
    <cellStyle name="Comma [0]" xfId="47"/>
    <cellStyle name="Neutrale" xfId="48"/>
    <cellStyle name="Normale 2" xfId="49"/>
    <cellStyle name="Normale 3" xfId="50"/>
    <cellStyle name="Normale 4" xfId="51"/>
    <cellStyle name="Normale_Tavola" xfId="52"/>
    <cellStyle name="Nota" xfId="53"/>
    <cellStyle name="Note" xfId="54"/>
    <cellStyle name="Output" xfId="55"/>
    <cellStyle name="Percent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Trattini" xfId="65"/>
    <cellStyle name="Valore non valido" xfId="66"/>
    <cellStyle name="Valore valido" xfId="67"/>
    <cellStyle name="Currency" xfId="68"/>
    <cellStyle name="Valuta (0)_Tavola" xfId="69"/>
    <cellStyle name="Currency [0]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326598"/>
      <rgbColor rgb="00BDD3E9"/>
      <rgbColor rgb="000000CC"/>
      <rgbColor rgb="0001AAFF"/>
      <rgbColor rgb="00FFCC66"/>
      <rgbColor rgb="00FFFF66"/>
      <rgbColor rgb="00FFFFFF"/>
      <rgbColor rgb="0000CCFF"/>
      <rgbColor rgb="0001AAFF"/>
      <rgbColor rgb="000000CC"/>
      <rgbColor rgb="00BDD3E9"/>
      <rgbColor rgb="00FFCC66"/>
      <rgbColor rgb="00000080"/>
      <rgbColor rgb="00FFFF66"/>
      <rgbColor rgb="00326598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6"/>
  <sheetViews>
    <sheetView showGridLines="0" showZeros="0" tabSelected="1" zoomScalePageLayoutView="0" workbookViewId="0" topLeftCell="A1">
      <pane xSplit="1" topLeftCell="U1" activePane="topRight" state="frozen"/>
      <selection pane="topLeft" activeCell="A1" sqref="A1"/>
      <selection pane="topRight" activeCell="AA5" sqref="AA5"/>
    </sheetView>
  </sheetViews>
  <sheetFormatPr defaultColWidth="9.00390625" defaultRowHeight="12"/>
  <cols>
    <col min="1" max="1" width="74.125" style="1" customWidth="1"/>
    <col min="2" max="5" width="16.375" style="1" customWidth="1"/>
    <col min="6" max="6" width="16.375" style="4" customWidth="1"/>
    <col min="7" max="9" width="16.375" style="1" customWidth="1"/>
    <col min="10" max="20" width="16.375" style="12" customWidth="1"/>
    <col min="21" max="22" width="16.375" style="13" customWidth="1"/>
    <col min="23" max="25" width="14.00390625" style="15" customWidth="1"/>
    <col min="26" max="16384" width="9.125" style="15" customWidth="1"/>
  </cols>
  <sheetData>
    <row r="1" spans="1:22" s="16" customFormat="1" ht="33.75" customHeight="1">
      <c r="A1" s="40" t="s">
        <v>44</v>
      </c>
      <c r="B1" s="2"/>
      <c r="C1" s="2"/>
      <c r="D1" s="2"/>
      <c r="E1" s="2"/>
      <c r="F1" s="3"/>
      <c r="G1" s="2"/>
      <c r="H1" s="2"/>
      <c r="I1" s="2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22"/>
      <c r="V1" s="22"/>
    </row>
    <row r="2" spans="1:25" s="17" customFormat="1" ht="15" customHeight="1">
      <c r="A2" s="39" t="s">
        <v>45</v>
      </c>
      <c r="B2" s="7"/>
      <c r="C2" s="5"/>
      <c r="D2" s="5"/>
      <c r="E2" s="8"/>
      <c r="F2" s="6"/>
      <c r="G2" s="5"/>
      <c r="H2" s="5"/>
      <c r="I2" s="5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23"/>
      <c r="V2" s="23"/>
      <c r="W2" s="23"/>
      <c r="X2" s="23"/>
      <c r="Y2" s="23"/>
    </row>
    <row r="3" spans="1:25" s="18" customFormat="1" ht="12.75" customHeight="1">
      <c r="A3" s="28" t="s">
        <v>0</v>
      </c>
      <c r="B3" s="29">
        <v>1999</v>
      </c>
      <c r="C3" s="29">
        <v>2000</v>
      </c>
      <c r="D3" s="29">
        <v>2001</v>
      </c>
      <c r="E3" s="29">
        <v>2002</v>
      </c>
      <c r="F3" s="30">
        <v>2003</v>
      </c>
      <c r="G3" s="30">
        <v>2004</v>
      </c>
      <c r="H3" s="30">
        <v>2005</v>
      </c>
      <c r="I3" s="30">
        <v>2006</v>
      </c>
      <c r="J3" s="31">
        <v>2007</v>
      </c>
      <c r="K3" s="31">
        <v>2008</v>
      </c>
      <c r="L3" s="31">
        <v>2009</v>
      </c>
      <c r="M3" s="31">
        <v>2010</v>
      </c>
      <c r="N3" s="31">
        <v>2011</v>
      </c>
      <c r="O3" s="31">
        <v>2012</v>
      </c>
      <c r="P3" s="31">
        <v>2013</v>
      </c>
      <c r="Q3" s="31">
        <v>2014</v>
      </c>
      <c r="R3" s="31">
        <v>2015</v>
      </c>
      <c r="S3" s="31">
        <v>2016</v>
      </c>
      <c r="T3" s="31">
        <v>2017</v>
      </c>
      <c r="U3" s="31">
        <v>2018</v>
      </c>
      <c r="V3" s="31">
        <v>2019</v>
      </c>
      <c r="W3" s="31">
        <v>2020</v>
      </c>
      <c r="X3" s="31">
        <v>2021</v>
      </c>
      <c r="Y3" s="31">
        <v>2022</v>
      </c>
    </row>
    <row r="4" spans="1:25" s="18" customFormat="1" ht="12.75" customHeight="1">
      <c r="A4" s="25" t="s">
        <v>1</v>
      </c>
      <c r="B4" s="26">
        <v>82574332</v>
      </c>
      <c r="C4" s="26">
        <v>77071480</v>
      </c>
      <c r="D4" s="26">
        <v>80488663</v>
      </c>
      <c r="E4" s="26">
        <v>74465772</v>
      </c>
      <c r="F4" s="26">
        <v>83748757</v>
      </c>
      <c r="G4" s="26">
        <v>84333454</v>
      </c>
      <c r="H4" s="26">
        <v>94137889</v>
      </c>
      <c r="I4" s="26">
        <v>101287812</v>
      </c>
      <c r="J4" s="26">
        <v>112088541</v>
      </c>
      <c r="K4" s="33">
        <v>119758245</v>
      </c>
      <c r="L4" s="33">
        <v>93337237</v>
      </c>
      <c r="M4" s="33">
        <v>104912853</v>
      </c>
      <c r="N4" s="37">
        <v>96543010</v>
      </c>
      <c r="O4" s="37">
        <v>86515005</v>
      </c>
      <c r="P4" s="37">
        <v>77478424</v>
      </c>
      <c r="Q4" s="38">
        <v>79538257</v>
      </c>
      <c r="R4" s="38">
        <v>86204392</v>
      </c>
      <c r="S4" s="38">
        <v>87422490</v>
      </c>
      <c r="T4" s="38">
        <v>88098790</v>
      </c>
      <c r="U4" s="38">
        <v>94403876</v>
      </c>
      <c r="V4" s="38">
        <v>94558828</v>
      </c>
      <c r="W4" s="38">
        <v>86421548</v>
      </c>
      <c r="X4" s="38">
        <v>100263832</v>
      </c>
      <c r="Y4" s="38">
        <v>105001701</v>
      </c>
    </row>
    <row r="5" spans="1:25" s="14" customFormat="1" ht="13.5" customHeight="1">
      <c r="A5" s="25" t="s">
        <v>2</v>
      </c>
      <c r="B5" s="26">
        <v>748553</v>
      </c>
      <c r="C5" s="26">
        <v>634127</v>
      </c>
      <c r="D5" s="26">
        <v>473461</v>
      </c>
      <c r="E5" s="26">
        <v>648723</v>
      </c>
      <c r="F5" s="26">
        <v>310429</v>
      </c>
      <c r="G5" s="26">
        <v>264862</v>
      </c>
      <c r="H5" s="26">
        <v>399262</v>
      </c>
      <c r="I5" s="26">
        <v>362885</v>
      </c>
      <c r="J5" s="26">
        <v>319781</v>
      </c>
      <c r="K5" s="33">
        <v>407361</v>
      </c>
      <c r="L5" s="33">
        <v>298724</v>
      </c>
      <c r="M5" s="33">
        <v>553631</v>
      </c>
      <c r="N5" s="37">
        <v>674243</v>
      </c>
      <c r="O5" s="37">
        <v>880590</v>
      </c>
      <c r="P5" s="37">
        <v>696011</v>
      </c>
      <c r="Q5" s="38">
        <v>638828</v>
      </c>
      <c r="R5" s="38">
        <v>497328</v>
      </c>
      <c r="S5" s="38">
        <v>2411882</v>
      </c>
      <c r="T5" s="38">
        <v>3976926</v>
      </c>
      <c r="U5" s="38">
        <v>5019291</v>
      </c>
      <c r="V5" s="38">
        <v>4622687</v>
      </c>
      <c r="W5" s="38">
        <v>3842348</v>
      </c>
      <c r="X5" s="38">
        <v>7140299</v>
      </c>
      <c r="Y5" s="38">
        <v>6362789</v>
      </c>
    </row>
    <row r="6" spans="1:25" s="18" customFormat="1" ht="12.75" customHeight="1">
      <c r="A6" s="25" t="s">
        <v>3</v>
      </c>
      <c r="B6" s="26">
        <v>1546441</v>
      </c>
      <c r="C6" s="26">
        <v>1137773</v>
      </c>
      <c r="D6" s="26">
        <v>706673</v>
      </c>
      <c r="E6" s="26">
        <v>734771</v>
      </c>
      <c r="F6" s="26">
        <v>315036</v>
      </c>
      <c r="G6" s="26">
        <v>469863</v>
      </c>
      <c r="H6" s="26">
        <v>215680</v>
      </c>
      <c r="I6" s="26">
        <v>179204</v>
      </c>
      <c r="J6" s="26">
        <v>20165</v>
      </c>
      <c r="K6" s="33">
        <v>26535</v>
      </c>
      <c r="L6" s="33">
        <v>19867</v>
      </c>
      <c r="M6" s="33">
        <v>143248</v>
      </c>
      <c r="N6" s="37">
        <v>75106</v>
      </c>
      <c r="O6" s="37">
        <v>151999</v>
      </c>
      <c r="P6" s="37">
        <v>95735</v>
      </c>
      <c r="Q6" s="38">
        <v>153342</v>
      </c>
      <c r="R6" s="38">
        <v>220812</v>
      </c>
      <c r="S6" s="38">
        <v>263030</v>
      </c>
      <c r="T6" s="38">
        <v>611833</v>
      </c>
      <c r="U6" s="38">
        <v>1081693</v>
      </c>
      <c r="V6" s="38">
        <v>820918</v>
      </c>
      <c r="W6" s="38">
        <v>929956</v>
      </c>
      <c r="X6" s="38">
        <v>1037429</v>
      </c>
      <c r="Y6" s="38">
        <v>781218</v>
      </c>
    </row>
    <row r="7" spans="1:25" s="18" customFormat="1" ht="12.75" customHeight="1">
      <c r="A7" s="25" t="s">
        <v>4</v>
      </c>
      <c r="B7" s="26">
        <v>62338</v>
      </c>
      <c r="C7" s="26">
        <v>44586</v>
      </c>
      <c r="D7" s="26">
        <v>31322</v>
      </c>
      <c r="E7" s="26">
        <v>37984</v>
      </c>
      <c r="F7" s="26">
        <v>85600</v>
      </c>
      <c r="G7" s="26">
        <v>78011</v>
      </c>
      <c r="H7" s="26">
        <v>89341</v>
      </c>
      <c r="I7" s="26">
        <v>82470</v>
      </c>
      <c r="J7" s="26">
        <v>101945</v>
      </c>
      <c r="K7" s="33">
        <v>157335</v>
      </c>
      <c r="L7" s="33">
        <v>77693</v>
      </c>
      <c r="M7" s="33">
        <v>86753</v>
      </c>
      <c r="N7" s="37">
        <v>92172</v>
      </c>
      <c r="O7" s="37">
        <v>72154</v>
      </c>
      <c r="P7" s="37">
        <v>141954</v>
      </c>
      <c r="Q7" s="38">
        <v>142253</v>
      </c>
      <c r="R7" s="38">
        <v>78974</v>
      </c>
      <c r="S7" s="38">
        <v>54633</v>
      </c>
      <c r="T7" s="38">
        <v>69730</v>
      </c>
      <c r="U7" s="38">
        <v>63920</v>
      </c>
      <c r="V7" s="38">
        <v>85126</v>
      </c>
      <c r="W7" s="38">
        <v>23075</v>
      </c>
      <c r="X7" s="38">
        <v>21844</v>
      </c>
      <c r="Y7" s="38">
        <v>120783</v>
      </c>
    </row>
    <row r="8" spans="1:25" s="19" customFormat="1" ht="12">
      <c r="A8" s="25" t="s">
        <v>5</v>
      </c>
      <c r="B8" s="26">
        <v>4341</v>
      </c>
      <c r="C8" s="26">
        <v>0</v>
      </c>
      <c r="D8" s="26">
        <v>0</v>
      </c>
      <c r="E8" s="26">
        <v>0</v>
      </c>
      <c r="F8" s="26">
        <v>0</v>
      </c>
      <c r="G8" s="26">
        <v>4912</v>
      </c>
      <c r="H8" s="26">
        <v>7951</v>
      </c>
      <c r="I8" s="26">
        <v>7618</v>
      </c>
      <c r="J8" s="26">
        <v>0</v>
      </c>
      <c r="K8" s="33">
        <v>3464</v>
      </c>
      <c r="L8" s="33">
        <v>356</v>
      </c>
      <c r="M8" s="33">
        <v>63</v>
      </c>
      <c r="N8" s="37">
        <v>66</v>
      </c>
      <c r="O8" s="37">
        <v>0</v>
      </c>
      <c r="P8" s="37">
        <v>0</v>
      </c>
      <c r="Q8" s="38">
        <v>0</v>
      </c>
      <c r="R8" s="38">
        <v>0</v>
      </c>
      <c r="S8" s="38">
        <v>220548</v>
      </c>
      <c r="T8" s="38">
        <v>2140956</v>
      </c>
      <c r="U8" s="38">
        <v>6934633</v>
      </c>
      <c r="V8" s="38">
        <v>1688714</v>
      </c>
      <c r="W8" s="38">
        <v>37454</v>
      </c>
      <c r="X8" s="38">
        <v>1078419</v>
      </c>
      <c r="Y8" s="38">
        <v>2053349</v>
      </c>
    </row>
    <row r="9" spans="1:25" s="20" customFormat="1" ht="15" customHeight="1">
      <c r="A9" s="25" t="s">
        <v>6</v>
      </c>
      <c r="B9" s="26">
        <v>110237</v>
      </c>
      <c r="C9" s="26">
        <v>323907</v>
      </c>
      <c r="D9" s="26">
        <v>369659</v>
      </c>
      <c r="E9" s="26">
        <v>462198</v>
      </c>
      <c r="F9" s="26">
        <v>833406</v>
      </c>
      <c r="G9" s="26">
        <v>662679</v>
      </c>
      <c r="H9" s="26">
        <v>256061</v>
      </c>
      <c r="I9" s="26">
        <v>178</v>
      </c>
      <c r="J9" s="26">
        <v>633769</v>
      </c>
      <c r="K9" s="33">
        <v>189998</v>
      </c>
      <c r="L9" s="33">
        <v>598816</v>
      </c>
      <c r="M9" s="33">
        <v>557041</v>
      </c>
      <c r="N9" s="37">
        <v>562809</v>
      </c>
      <c r="O9" s="37">
        <v>285725</v>
      </c>
      <c r="P9" s="37">
        <v>384327</v>
      </c>
      <c r="Q9" s="38">
        <v>388611</v>
      </c>
      <c r="R9" s="38">
        <v>95913</v>
      </c>
      <c r="S9" s="38">
        <v>46540</v>
      </c>
      <c r="T9" s="38">
        <v>7710</v>
      </c>
      <c r="U9" s="38">
        <v>25607</v>
      </c>
      <c r="V9" s="38">
        <v>11846</v>
      </c>
      <c r="W9" s="38">
        <v>13701</v>
      </c>
      <c r="X9" s="38">
        <v>29897</v>
      </c>
      <c r="Y9" s="38">
        <v>190186</v>
      </c>
    </row>
    <row r="10" spans="1:25" s="11" customFormat="1" ht="12" customHeight="1">
      <c r="A10" s="25" t="s">
        <v>7</v>
      </c>
      <c r="B10" s="26">
        <v>1474863</v>
      </c>
      <c r="C10" s="26">
        <v>753256</v>
      </c>
      <c r="D10" s="26">
        <v>1108246</v>
      </c>
      <c r="E10" s="26">
        <v>1089345</v>
      </c>
      <c r="F10" s="26">
        <v>1164882</v>
      </c>
      <c r="G10" s="26">
        <v>1927811</v>
      </c>
      <c r="H10" s="26">
        <v>3010290</v>
      </c>
      <c r="I10" s="26">
        <v>1012657</v>
      </c>
      <c r="J10" s="26">
        <v>1126555</v>
      </c>
      <c r="K10" s="33">
        <v>1141707</v>
      </c>
      <c r="L10" s="33">
        <v>1050950</v>
      </c>
      <c r="M10" s="33">
        <v>5512924</v>
      </c>
      <c r="N10" s="37">
        <v>3240049</v>
      </c>
      <c r="O10" s="37">
        <v>535461</v>
      </c>
      <c r="P10" s="37">
        <v>986181</v>
      </c>
      <c r="Q10" s="38">
        <v>1003466</v>
      </c>
      <c r="R10" s="38">
        <v>1219433</v>
      </c>
      <c r="S10" s="38">
        <v>1203524</v>
      </c>
      <c r="T10" s="38">
        <v>1331106</v>
      </c>
      <c r="U10" s="38">
        <v>1356007</v>
      </c>
      <c r="V10" s="38">
        <v>773592</v>
      </c>
      <c r="W10" s="38">
        <v>807194</v>
      </c>
      <c r="X10" s="38">
        <v>630987</v>
      </c>
      <c r="Y10" s="38">
        <v>1370765</v>
      </c>
    </row>
    <row r="11" spans="1:25" s="11" customFormat="1" ht="12" customHeight="1">
      <c r="A11" s="25" t="s">
        <v>8</v>
      </c>
      <c r="B11" s="26">
        <v>144379816</v>
      </c>
      <c r="C11" s="26">
        <v>154427484</v>
      </c>
      <c r="D11" s="26">
        <v>153101681</v>
      </c>
      <c r="E11" s="26">
        <v>169344449</v>
      </c>
      <c r="F11" s="26">
        <v>143102723</v>
      </c>
      <c r="G11" s="26">
        <v>135587959</v>
      </c>
      <c r="H11" s="26">
        <v>154537543</v>
      </c>
      <c r="I11" s="26">
        <v>192128641</v>
      </c>
      <c r="J11" s="26">
        <v>165928696</v>
      </c>
      <c r="K11" s="33">
        <v>194209035</v>
      </c>
      <c r="L11" s="33">
        <v>191678602</v>
      </c>
      <c r="M11" s="33">
        <v>222352039</v>
      </c>
      <c r="N11" s="37">
        <v>256337284</v>
      </c>
      <c r="O11" s="37">
        <v>257639726</v>
      </c>
      <c r="P11" s="37">
        <v>287392248</v>
      </c>
      <c r="Q11" s="38">
        <v>296847909</v>
      </c>
      <c r="R11" s="38">
        <v>358520108</v>
      </c>
      <c r="S11" s="38">
        <v>382849404</v>
      </c>
      <c r="T11" s="38">
        <v>410898029</v>
      </c>
      <c r="U11" s="38">
        <v>413765451</v>
      </c>
      <c r="V11" s="38">
        <v>440116877</v>
      </c>
      <c r="W11" s="38">
        <v>455975536</v>
      </c>
      <c r="X11" s="38">
        <v>562289412</v>
      </c>
      <c r="Y11" s="38">
        <v>641803671</v>
      </c>
    </row>
    <row r="12" spans="1:25" s="11" customFormat="1" ht="12" customHeight="1">
      <c r="A12" s="25" t="s">
        <v>9</v>
      </c>
      <c r="B12" s="26">
        <v>48962196</v>
      </c>
      <c r="C12" s="26">
        <v>48136191</v>
      </c>
      <c r="D12" s="26">
        <v>43375660</v>
      </c>
      <c r="E12" s="26">
        <v>47279533</v>
      </c>
      <c r="F12" s="26">
        <v>32830731</v>
      </c>
      <c r="G12" s="26">
        <v>32035465</v>
      </c>
      <c r="H12" s="26">
        <v>28473115</v>
      </c>
      <c r="I12" s="26">
        <v>42631219</v>
      </c>
      <c r="J12" s="26">
        <v>49906830</v>
      </c>
      <c r="K12" s="33">
        <v>47665792</v>
      </c>
      <c r="L12" s="33">
        <v>44982584</v>
      </c>
      <c r="M12" s="33">
        <v>56827684</v>
      </c>
      <c r="N12" s="37">
        <v>61233716</v>
      </c>
      <c r="O12" s="37">
        <v>79439232</v>
      </c>
      <c r="P12" s="37">
        <v>82125362</v>
      </c>
      <c r="Q12" s="38">
        <v>69535398</v>
      </c>
      <c r="R12" s="38">
        <v>62948181</v>
      </c>
      <c r="S12" s="38">
        <v>69673060</v>
      </c>
      <c r="T12" s="38">
        <v>76607807</v>
      </c>
      <c r="U12" s="38">
        <v>85630718</v>
      </c>
      <c r="V12" s="38">
        <v>94451045</v>
      </c>
      <c r="W12" s="38">
        <v>66655981</v>
      </c>
      <c r="X12" s="38">
        <v>87942363</v>
      </c>
      <c r="Y12" s="38">
        <v>102429884</v>
      </c>
    </row>
    <row r="13" spans="1:25" s="11" customFormat="1" ht="12" customHeight="1">
      <c r="A13" s="25" t="s">
        <v>10</v>
      </c>
      <c r="B13" s="26">
        <v>0</v>
      </c>
      <c r="C13" s="26">
        <v>33898</v>
      </c>
      <c r="D13" s="26">
        <v>205116</v>
      </c>
      <c r="E13" s="26">
        <v>37469</v>
      </c>
      <c r="F13" s="26">
        <v>6874</v>
      </c>
      <c r="G13" s="26">
        <v>0</v>
      </c>
      <c r="H13" s="26">
        <v>0</v>
      </c>
      <c r="I13" s="26">
        <v>878</v>
      </c>
      <c r="J13" s="26">
        <v>10763</v>
      </c>
      <c r="K13" s="33">
        <v>212009</v>
      </c>
      <c r="L13" s="33">
        <v>12738</v>
      </c>
      <c r="M13" s="33">
        <v>0</v>
      </c>
      <c r="N13" s="37">
        <v>8689</v>
      </c>
      <c r="O13" s="37">
        <v>0</v>
      </c>
      <c r="P13" s="37">
        <v>0</v>
      </c>
      <c r="Q13" s="38">
        <v>669926</v>
      </c>
      <c r="R13" s="38">
        <v>7302474</v>
      </c>
      <c r="S13" s="38">
        <v>3245605</v>
      </c>
      <c r="T13" s="38">
        <v>48157612</v>
      </c>
      <c r="U13" s="38">
        <v>75805260</v>
      </c>
      <c r="V13" s="38">
        <v>1239100077</v>
      </c>
      <c r="W13" s="38">
        <v>1509710146</v>
      </c>
      <c r="X13" s="38">
        <v>1777989360</v>
      </c>
      <c r="Y13" s="38">
        <v>1854124980</v>
      </c>
    </row>
    <row r="14" spans="1:25" s="11" customFormat="1" ht="12" customHeight="1">
      <c r="A14" s="25" t="s">
        <v>11</v>
      </c>
      <c r="B14" s="26">
        <v>50751542</v>
      </c>
      <c r="C14" s="26">
        <v>56213007</v>
      </c>
      <c r="D14" s="26">
        <v>57357412</v>
      </c>
      <c r="E14" s="26">
        <v>55801181</v>
      </c>
      <c r="F14" s="26">
        <v>50142500</v>
      </c>
      <c r="G14" s="26">
        <v>56017508</v>
      </c>
      <c r="H14" s="26">
        <v>50024012</v>
      </c>
      <c r="I14" s="26">
        <v>59891812</v>
      </c>
      <c r="J14" s="26">
        <v>66560475</v>
      </c>
      <c r="K14" s="33">
        <v>61275262</v>
      </c>
      <c r="L14" s="33">
        <v>49925370</v>
      </c>
      <c r="M14" s="33">
        <v>52442883</v>
      </c>
      <c r="N14" s="37">
        <v>49717924</v>
      </c>
      <c r="O14" s="37">
        <v>53664930</v>
      </c>
      <c r="P14" s="37">
        <v>52013417</v>
      </c>
      <c r="Q14" s="38">
        <v>49683600</v>
      </c>
      <c r="R14" s="38">
        <v>54634803</v>
      </c>
      <c r="S14" s="38">
        <v>59075224</v>
      </c>
      <c r="T14" s="38">
        <v>60011770</v>
      </c>
      <c r="U14" s="38">
        <v>58051878</v>
      </c>
      <c r="V14" s="38">
        <v>61044803</v>
      </c>
      <c r="W14" s="38">
        <v>54562483</v>
      </c>
      <c r="X14" s="38">
        <v>67632440</v>
      </c>
      <c r="Y14" s="38">
        <v>65541508</v>
      </c>
    </row>
    <row r="15" spans="1:25" s="24" customFormat="1" ht="12">
      <c r="A15" s="25" t="s">
        <v>12</v>
      </c>
      <c r="B15" s="26">
        <v>339697582</v>
      </c>
      <c r="C15" s="26">
        <v>401440400</v>
      </c>
      <c r="D15" s="26">
        <v>425736011</v>
      </c>
      <c r="E15" s="26">
        <v>472875817</v>
      </c>
      <c r="F15" s="26">
        <v>465239499</v>
      </c>
      <c r="G15" s="26">
        <v>438423568</v>
      </c>
      <c r="H15" s="26">
        <v>460508104</v>
      </c>
      <c r="I15" s="26">
        <v>530987601</v>
      </c>
      <c r="J15" s="26">
        <v>571569425</v>
      </c>
      <c r="K15" s="33">
        <v>565475307</v>
      </c>
      <c r="L15" s="33">
        <v>493832941</v>
      </c>
      <c r="M15" s="33">
        <v>598632258</v>
      </c>
      <c r="N15" s="37">
        <v>699410080</v>
      </c>
      <c r="O15" s="37">
        <v>697506223</v>
      </c>
      <c r="P15" s="37">
        <v>718972884</v>
      </c>
      <c r="Q15" s="38">
        <v>772821044</v>
      </c>
      <c r="R15" s="38">
        <v>784760021</v>
      </c>
      <c r="S15" s="38">
        <v>887400741</v>
      </c>
      <c r="T15" s="38">
        <v>972294998</v>
      </c>
      <c r="U15" s="38">
        <v>972612958</v>
      </c>
      <c r="V15" s="38">
        <v>1092863584</v>
      </c>
      <c r="W15" s="38">
        <v>1002841430</v>
      </c>
      <c r="X15" s="38">
        <v>1025494952</v>
      </c>
      <c r="Y15" s="38">
        <v>1232896570</v>
      </c>
    </row>
    <row r="16" spans="1:25" ht="12">
      <c r="A16" s="25" t="s">
        <v>13</v>
      </c>
      <c r="B16" s="26">
        <v>167496647</v>
      </c>
      <c r="C16" s="26">
        <v>202086336</v>
      </c>
      <c r="D16" s="26">
        <v>207140312</v>
      </c>
      <c r="E16" s="26">
        <v>184537802</v>
      </c>
      <c r="F16" s="26">
        <v>182360174</v>
      </c>
      <c r="G16" s="26">
        <v>190790944</v>
      </c>
      <c r="H16" s="26">
        <v>214160311</v>
      </c>
      <c r="I16" s="26">
        <v>245366898</v>
      </c>
      <c r="J16" s="26">
        <v>276055023</v>
      </c>
      <c r="K16" s="33">
        <v>274401930</v>
      </c>
      <c r="L16" s="33">
        <v>226656652</v>
      </c>
      <c r="M16" s="33">
        <v>277071723</v>
      </c>
      <c r="N16" s="37">
        <v>287584457</v>
      </c>
      <c r="O16" s="37">
        <v>405371282</v>
      </c>
      <c r="P16" s="37">
        <v>455280024</v>
      </c>
      <c r="Q16" s="38">
        <v>492571691</v>
      </c>
      <c r="R16" s="38">
        <v>571677468</v>
      </c>
      <c r="S16" s="38">
        <v>509980485</v>
      </c>
      <c r="T16" s="38">
        <v>521148189</v>
      </c>
      <c r="U16" s="38">
        <v>605953862</v>
      </c>
      <c r="V16" s="38">
        <v>569416326</v>
      </c>
      <c r="W16" s="38">
        <v>452276093</v>
      </c>
      <c r="X16" s="38">
        <v>415373978</v>
      </c>
      <c r="Y16" s="38">
        <v>493480410</v>
      </c>
    </row>
    <row r="17" spans="1:25" ht="24">
      <c r="A17" s="25" t="s">
        <v>14</v>
      </c>
      <c r="B17" s="26">
        <v>21900541</v>
      </c>
      <c r="C17" s="26">
        <v>21459988</v>
      </c>
      <c r="D17" s="26">
        <v>22605446</v>
      </c>
      <c r="E17" s="26">
        <v>23974838</v>
      </c>
      <c r="F17" s="26">
        <v>21004774</v>
      </c>
      <c r="G17" s="26">
        <v>19236378</v>
      </c>
      <c r="H17" s="26">
        <v>17286819</v>
      </c>
      <c r="I17" s="26">
        <v>21448066</v>
      </c>
      <c r="J17" s="26">
        <v>26912957</v>
      </c>
      <c r="K17" s="33">
        <v>23730389</v>
      </c>
      <c r="L17" s="33">
        <v>19114121</v>
      </c>
      <c r="M17" s="33">
        <v>18597223</v>
      </c>
      <c r="N17" s="37">
        <v>20381594</v>
      </c>
      <c r="O17" s="37">
        <v>20979510</v>
      </c>
      <c r="P17" s="37">
        <v>20526882</v>
      </c>
      <c r="Q17" s="38">
        <v>17937749</v>
      </c>
      <c r="R17" s="38">
        <v>18191432</v>
      </c>
      <c r="S17" s="38">
        <v>16188730</v>
      </c>
      <c r="T17" s="38">
        <v>17800223</v>
      </c>
      <c r="U17" s="38">
        <v>17381190</v>
      </c>
      <c r="V17" s="38">
        <v>20726853</v>
      </c>
      <c r="W17" s="38">
        <v>14637404</v>
      </c>
      <c r="X17" s="38">
        <v>22399607</v>
      </c>
      <c r="Y17" s="38">
        <v>38896313</v>
      </c>
    </row>
    <row r="18" spans="1:25" ht="12">
      <c r="A18" s="25" t="s">
        <v>15</v>
      </c>
      <c r="B18" s="26">
        <v>48389198</v>
      </c>
      <c r="C18" s="26">
        <v>70032664</v>
      </c>
      <c r="D18" s="26">
        <v>70352142</v>
      </c>
      <c r="E18" s="26">
        <v>68666441</v>
      </c>
      <c r="F18" s="26">
        <v>64853885</v>
      </c>
      <c r="G18" s="26">
        <v>77658076</v>
      </c>
      <c r="H18" s="26">
        <v>106720018</v>
      </c>
      <c r="I18" s="26">
        <v>95494843</v>
      </c>
      <c r="J18" s="26">
        <v>105319725</v>
      </c>
      <c r="K18" s="33">
        <v>109381143</v>
      </c>
      <c r="L18" s="33">
        <v>119814385</v>
      </c>
      <c r="M18" s="33">
        <v>126508779</v>
      </c>
      <c r="N18" s="37">
        <v>141131203</v>
      </c>
      <c r="O18" s="37">
        <v>156421997</v>
      </c>
      <c r="P18" s="37">
        <v>158636926</v>
      </c>
      <c r="Q18" s="38">
        <v>151651301</v>
      </c>
      <c r="R18" s="38">
        <v>132598747</v>
      </c>
      <c r="S18" s="38">
        <v>70982161</v>
      </c>
      <c r="T18" s="38">
        <v>46796238</v>
      </c>
      <c r="U18" s="38">
        <v>38051377</v>
      </c>
      <c r="V18" s="38">
        <v>35811688</v>
      </c>
      <c r="W18" s="38">
        <v>29547785</v>
      </c>
      <c r="X18" s="38">
        <v>41551944</v>
      </c>
      <c r="Y18" s="38">
        <v>52235777</v>
      </c>
    </row>
    <row r="19" spans="1:25" ht="12">
      <c r="A19" s="25" t="s">
        <v>16</v>
      </c>
      <c r="B19" s="26">
        <v>687373</v>
      </c>
      <c r="C19" s="26">
        <v>679493</v>
      </c>
      <c r="D19" s="26">
        <v>422904</v>
      </c>
      <c r="E19" s="26">
        <v>515973</v>
      </c>
      <c r="F19" s="26">
        <v>357344</v>
      </c>
      <c r="G19" s="26">
        <v>502940</v>
      </c>
      <c r="H19" s="26">
        <v>541674</v>
      </c>
      <c r="I19" s="26">
        <v>438671</v>
      </c>
      <c r="J19" s="26">
        <v>457774</v>
      </c>
      <c r="K19" s="33">
        <v>401495</v>
      </c>
      <c r="L19" s="33">
        <v>413719</v>
      </c>
      <c r="M19" s="33">
        <v>316798</v>
      </c>
      <c r="N19" s="37">
        <v>595119</v>
      </c>
      <c r="O19" s="37">
        <v>482388</v>
      </c>
      <c r="P19" s="37">
        <v>348448</v>
      </c>
      <c r="Q19" s="38">
        <v>253992</v>
      </c>
      <c r="R19" s="38">
        <v>464461</v>
      </c>
      <c r="S19" s="38">
        <v>362824</v>
      </c>
      <c r="T19" s="38">
        <v>697484</v>
      </c>
      <c r="U19" s="38">
        <v>665331</v>
      </c>
      <c r="V19" s="38">
        <v>786687</v>
      </c>
      <c r="W19" s="38">
        <v>345109</v>
      </c>
      <c r="X19" s="38">
        <v>295614</v>
      </c>
      <c r="Y19" s="38">
        <v>695020</v>
      </c>
    </row>
    <row r="20" spans="1:25" s="21" customFormat="1" ht="15" customHeight="1">
      <c r="A20" s="25" t="s">
        <v>17</v>
      </c>
      <c r="B20" s="26">
        <v>577331</v>
      </c>
      <c r="C20" s="26">
        <v>983388</v>
      </c>
      <c r="D20" s="26">
        <v>658287</v>
      </c>
      <c r="E20" s="26">
        <v>452492</v>
      </c>
      <c r="F20" s="26">
        <v>816632</v>
      </c>
      <c r="G20" s="26">
        <v>841298</v>
      </c>
      <c r="H20" s="26">
        <v>1921859</v>
      </c>
      <c r="I20" s="26">
        <v>1093889</v>
      </c>
      <c r="J20" s="26">
        <v>1413590</v>
      </c>
      <c r="K20" s="33">
        <v>1686357</v>
      </c>
      <c r="L20" s="33">
        <v>1101496</v>
      </c>
      <c r="M20" s="33">
        <v>2093114</v>
      </c>
      <c r="N20" s="37">
        <v>2020967</v>
      </c>
      <c r="O20" s="37">
        <v>2076427</v>
      </c>
      <c r="P20" s="37">
        <v>1377855</v>
      </c>
      <c r="Q20" s="38">
        <v>2219311</v>
      </c>
      <c r="R20" s="38">
        <v>2298381</v>
      </c>
      <c r="S20" s="38">
        <v>1623589</v>
      </c>
      <c r="T20" s="38">
        <v>1872916</v>
      </c>
      <c r="U20" s="38">
        <v>2183359</v>
      </c>
      <c r="V20" s="38">
        <v>2840985</v>
      </c>
      <c r="W20" s="38">
        <v>2230590</v>
      </c>
      <c r="X20" s="38">
        <v>3754454</v>
      </c>
      <c r="Y20" s="38">
        <v>5371693</v>
      </c>
    </row>
    <row r="21" spans="1:25" s="21" customFormat="1" ht="15" customHeight="1">
      <c r="A21" s="25" t="s">
        <v>18</v>
      </c>
      <c r="B21" s="26">
        <v>270763069</v>
      </c>
      <c r="C21" s="26">
        <v>340327014</v>
      </c>
      <c r="D21" s="26">
        <v>309779619</v>
      </c>
      <c r="E21" s="26">
        <v>356609396</v>
      </c>
      <c r="F21" s="26">
        <v>368727301</v>
      </c>
      <c r="G21" s="26">
        <v>409821788</v>
      </c>
      <c r="H21" s="26">
        <v>420115069</v>
      </c>
      <c r="I21" s="26">
        <v>430952588</v>
      </c>
      <c r="J21" s="26">
        <v>510119446</v>
      </c>
      <c r="K21" s="33">
        <v>520809688</v>
      </c>
      <c r="L21" s="33">
        <v>412945032</v>
      </c>
      <c r="M21" s="33">
        <v>401502793</v>
      </c>
      <c r="N21" s="37">
        <v>448540869</v>
      </c>
      <c r="O21" s="37">
        <v>473935243</v>
      </c>
      <c r="P21" s="37">
        <v>515091896</v>
      </c>
      <c r="Q21" s="38">
        <v>533510180</v>
      </c>
      <c r="R21" s="38">
        <v>568304668</v>
      </c>
      <c r="S21" s="38">
        <v>575367687</v>
      </c>
      <c r="T21" s="38">
        <v>596845819</v>
      </c>
      <c r="U21" s="38">
        <v>631939162</v>
      </c>
      <c r="V21" s="38">
        <v>643809729</v>
      </c>
      <c r="W21" s="38">
        <v>611205376</v>
      </c>
      <c r="X21" s="38">
        <v>741108652</v>
      </c>
      <c r="Y21" s="38">
        <v>861193449</v>
      </c>
    </row>
    <row r="22" spans="1:25" ht="12">
      <c r="A22" s="25" t="s">
        <v>19</v>
      </c>
      <c r="B22" s="26">
        <v>37127977</v>
      </c>
      <c r="C22" s="26">
        <v>36555928</v>
      </c>
      <c r="D22" s="26">
        <v>53038485</v>
      </c>
      <c r="E22" s="26">
        <v>70960930</v>
      </c>
      <c r="F22" s="26">
        <v>65864539</v>
      </c>
      <c r="G22" s="26">
        <v>71353887</v>
      </c>
      <c r="H22" s="26">
        <v>79514855</v>
      </c>
      <c r="I22" s="26">
        <v>85721968</v>
      </c>
      <c r="J22" s="26">
        <v>98934515</v>
      </c>
      <c r="K22" s="33">
        <v>82336513</v>
      </c>
      <c r="L22" s="33">
        <v>69238170</v>
      </c>
      <c r="M22" s="33">
        <v>82752442</v>
      </c>
      <c r="N22" s="37">
        <v>91488325</v>
      </c>
      <c r="O22" s="37">
        <v>81430258</v>
      </c>
      <c r="P22" s="37">
        <v>72808165</v>
      </c>
      <c r="Q22" s="38">
        <v>66583705</v>
      </c>
      <c r="R22" s="38">
        <v>67587192</v>
      </c>
      <c r="S22" s="38">
        <v>94333342</v>
      </c>
      <c r="T22" s="38">
        <v>104018421</v>
      </c>
      <c r="U22" s="38">
        <v>170808512</v>
      </c>
      <c r="V22" s="38">
        <v>295581147</v>
      </c>
      <c r="W22" s="38">
        <v>270446037</v>
      </c>
      <c r="X22" s="38">
        <v>308962019</v>
      </c>
      <c r="Y22" s="38">
        <v>390506795</v>
      </c>
    </row>
    <row r="23" spans="1:25" ht="12">
      <c r="A23" s="25" t="s">
        <v>20</v>
      </c>
      <c r="B23" s="26">
        <v>214656958</v>
      </c>
      <c r="C23" s="26">
        <v>259936313</v>
      </c>
      <c r="D23" s="26">
        <v>255455380</v>
      </c>
      <c r="E23" s="26">
        <v>253505293</v>
      </c>
      <c r="F23" s="26">
        <v>261217680</v>
      </c>
      <c r="G23" s="26">
        <v>281121372</v>
      </c>
      <c r="H23" s="26">
        <v>302991751</v>
      </c>
      <c r="I23" s="26">
        <v>320649366</v>
      </c>
      <c r="J23" s="26">
        <v>353163170</v>
      </c>
      <c r="K23" s="33">
        <v>361877540</v>
      </c>
      <c r="L23" s="33">
        <v>271907112</v>
      </c>
      <c r="M23" s="33">
        <v>361010040</v>
      </c>
      <c r="N23" s="37">
        <v>361740611</v>
      </c>
      <c r="O23" s="37">
        <v>317088242</v>
      </c>
      <c r="P23" s="37">
        <v>306308031</v>
      </c>
      <c r="Q23" s="38">
        <v>321363248</v>
      </c>
      <c r="R23" s="38">
        <v>349108292</v>
      </c>
      <c r="S23" s="38">
        <v>338511979</v>
      </c>
      <c r="T23" s="38">
        <v>357251024</v>
      </c>
      <c r="U23" s="38">
        <v>375819931</v>
      </c>
      <c r="V23" s="38">
        <v>385199202</v>
      </c>
      <c r="W23" s="38">
        <v>332893262</v>
      </c>
      <c r="X23" s="38">
        <v>372960200</v>
      </c>
      <c r="Y23" s="38">
        <v>390920876</v>
      </c>
    </row>
    <row r="24" spans="1:25" ht="12">
      <c r="A24" s="25" t="s">
        <v>21</v>
      </c>
      <c r="B24" s="26">
        <v>253778814</v>
      </c>
      <c r="C24" s="26">
        <v>279319038</v>
      </c>
      <c r="D24" s="26">
        <v>290214871</v>
      </c>
      <c r="E24" s="26">
        <v>292847876</v>
      </c>
      <c r="F24" s="26">
        <v>299975358</v>
      </c>
      <c r="G24" s="26">
        <v>319138516</v>
      </c>
      <c r="H24" s="26">
        <v>291920941</v>
      </c>
      <c r="I24" s="26">
        <v>306457620</v>
      </c>
      <c r="J24" s="26">
        <v>313462156</v>
      </c>
      <c r="K24" s="33">
        <v>308921189</v>
      </c>
      <c r="L24" s="33">
        <v>263278593</v>
      </c>
      <c r="M24" s="33">
        <v>275767170</v>
      </c>
      <c r="N24" s="37">
        <v>276870320</v>
      </c>
      <c r="O24" s="37">
        <v>273276767</v>
      </c>
      <c r="P24" s="37">
        <v>282728691</v>
      </c>
      <c r="Q24" s="38">
        <v>277633783</v>
      </c>
      <c r="R24" s="38">
        <v>268951928</v>
      </c>
      <c r="S24" s="38">
        <v>264953371</v>
      </c>
      <c r="T24" s="38">
        <v>268382395</v>
      </c>
      <c r="U24" s="38">
        <v>265629816</v>
      </c>
      <c r="V24" s="38">
        <v>271702917</v>
      </c>
      <c r="W24" s="38">
        <v>279324926</v>
      </c>
      <c r="X24" s="38">
        <v>338217867</v>
      </c>
      <c r="Y24" s="38">
        <v>368939881</v>
      </c>
    </row>
    <row r="25" spans="1:25" ht="12">
      <c r="A25" s="25" t="s">
        <v>22</v>
      </c>
      <c r="B25" s="26">
        <v>48362658</v>
      </c>
      <c r="C25" s="26">
        <v>47989592</v>
      </c>
      <c r="D25" s="26">
        <v>47600667</v>
      </c>
      <c r="E25" s="26">
        <v>46948697</v>
      </c>
      <c r="F25" s="26">
        <v>45061025</v>
      </c>
      <c r="G25" s="26">
        <v>58025432</v>
      </c>
      <c r="H25" s="26">
        <v>65651944</v>
      </c>
      <c r="I25" s="26">
        <v>85404593</v>
      </c>
      <c r="J25" s="26">
        <v>99545760</v>
      </c>
      <c r="K25" s="33">
        <v>109370140</v>
      </c>
      <c r="L25" s="33">
        <v>69713331</v>
      </c>
      <c r="M25" s="33">
        <v>107632062</v>
      </c>
      <c r="N25" s="37">
        <v>140161089</v>
      </c>
      <c r="O25" s="37">
        <v>128615829</v>
      </c>
      <c r="P25" s="37">
        <v>133665981</v>
      </c>
      <c r="Q25" s="38">
        <v>112996342</v>
      </c>
      <c r="R25" s="38">
        <v>110139492</v>
      </c>
      <c r="S25" s="38">
        <v>108711680</v>
      </c>
      <c r="T25" s="38">
        <v>133554767</v>
      </c>
      <c r="U25" s="38">
        <v>148134081</v>
      </c>
      <c r="V25" s="38">
        <v>134309351</v>
      </c>
      <c r="W25" s="38">
        <v>127096194</v>
      </c>
      <c r="X25" s="38">
        <v>217201995</v>
      </c>
      <c r="Y25" s="38">
        <v>275807405</v>
      </c>
    </row>
    <row r="26" spans="1:25" ht="12">
      <c r="A26" s="25" t="s">
        <v>23</v>
      </c>
      <c r="B26" s="26">
        <v>321646252</v>
      </c>
      <c r="C26" s="26">
        <v>366741615</v>
      </c>
      <c r="D26" s="26">
        <v>394688815</v>
      </c>
      <c r="E26" s="26">
        <v>394811245</v>
      </c>
      <c r="F26" s="26">
        <v>376914603</v>
      </c>
      <c r="G26" s="26">
        <v>388412319</v>
      </c>
      <c r="H26" s="26">
        <v>385657668</v>
      </c>
      <c r="I26" s="26">
        <v>434226875</v>
      </c>
      <c r="J26" s="26">
        <v>498104099</v>
      </c>
      <c r="K26" s="33">
        <v>496477461</v>
      </c>
      <c r="L26" s="33">
        <v>368710980</v>
      </c>
      <c r="M26" s="33">
        <v>437549370</v>
      </c>
      <c r="N26" s="37">
        <v>483816527</v>
      </c>
      <c r="O26" s="37">
        <v>506474300</v>
      </c>
      <c r="P26" s="37">
        <v>516806227</v>
      </c>
      <c r="Q26" s="38">
        <v>524284166</v>
      </c>
      <c r="R26" s="38">
        <v>528927190</v>
      </c>
      <c r="S26" s="38">
        <v>540019126</v>
      </c>
      <c r="T26" s="38">
        <v>589528121</v>
      </c>
      <c r="U26" s="38">
        <v>579835723</v>
      </c>
      <c r="V26" s="38">
        <v>544651186</v>
      </c>
      <c r="W26" s="38">
        <v>492754631</v>
      </c>
      <c r="X26" s="38">
        <v>637714214</v>
      </c>
      <c r="Y26" s="38">
        <v>696076575</v>
      </c>
    </row>
    <row r="27" spans="1:25" ht="24">
      <c r="A27" s="25" t="s">
        <v>24</v>
      </c>
      <c r="B27" s="26">
        <v>312080887</v>
      </c>
      <c r="C27" s="26">
        <v>361893254</v>
      </c>
      <c r="D27" s="26">
        <v>400823397</v>
      </c>
      <c r="E27" s="26">
        <v>456599244</v>
      </c>
      <c r="F27" s="26">
        <v>430700336</v>
      </c>
      <c r="G27" s="26">
        <v>371374181</v>
      </c>
      <c r="H27" s="26">
        <v>410951653</v>
      </c>
      <c r="I27" s="26">
        <v>381405566</v>
      </c>
      <c r="J27" s="26">
        <v>341371717</v>
      </c>
      <c r="K27" s="33">
        <v>325527884</v>
      </c>
      <c r="L27" s="33">
        <v>260699580</v>
      </c>
      <c r="M27" s="33">
        <v>325204792</v>
      </c>
      <c r="N27" s="37">
        <v>365798943</v>
      </c>
      <c r="O27" s="37">
        <v>393358544</v>
      </c>
      <c r="P27" s="37">
        <v>428092244</v>
      </c>
      <c r="Q27" s="38">
        <v>442593495</v>
      </c>
      <c r="R27" s="38">
        <v>485408855</v>
      </c>
      <c r="S27" s="38">
        <v>514846298</v>
      </c>
      <c r="T27" s="38">
        <v>600993137</v>
      </c>
      <c r="U27" s="38">
        <v>591030307</v>
      </c>
      <c r="V27" s="38">
        <v>538617387</v>
      </c>
      <c r="W27" s="38">
        <v>459114255</v>
      </c>
      <c r="X27" s="38">
        <v>548743891</v>
      </c>
      <c r="Y27" s="38">
        <v>633419454</v>
      </c>
    </row>
    <row r="28" spans="1:25" ht="24">
      <c r="A28" s="25" t="s">
        <v>25</v>
      </c>
      <c r="B28" s="26">
        <v>389534230</v>
      </c>
      <c r="C28" s="26">
        <v>536493129</v>
      </c>
      <c r="D28" s="26">
        <v>532821563</v>
      </c>
      <c r="E28" s="26">
        <v>551378067</v>
      </c>
      <c r="F28" s="26">
        <v>545978159</v>
      </c>
      <c r="G28" s="26">
        <v>682560020</v>
      </c>
      <c r="H28" s="26">
        <v>863290003</v>
      </c>
      <c r="I28" s="26">
        <v>853983872</v>
      </c>
      <c r="J28" s="26">
        <v>886837299</v>
      </c>
      <c r="K28" s="33">
        <v>906938989</v>
      </c>
      <c r="L28" s="33">
        <v>628787205</v>
      </c>
      <c r="M28" s="33">
        <v>806066377</v>
      </c>
      <c r="N28" s="37">
        <v>783107649</v>
      </c>
      <c r="O28" s="37">
        <v>713414060</v>
      </c>
      <c r="P28" s="37">
        <v>684618558</v>
      </c>
      <c r="Q28" s="38">
        <v>841232869</v>
      </c>
      <c r="R28" s="38">
        <v>834709531</v>
      </c>
      <c r="S28" s="38">
        <v>873394030</v>
      </c>
      <c r="T28" s="38">
        <v>917179325</v>
      </c>
      <c r="U28" s="38">
        <v>970289260</v>
      </c>
      <c r="V28" s="38">
        <v>853628652</v>
      </c>
      <c r="W28" s="38">
        <v>744959594</v>
      </c>
      <c r="X28" s="38">
        <v>983666550</v>
      </c>
      <c r="Y28" s="38">
        <v>1074820769</v>
      </c>
    </row>
    <row r="29" spans="1:25" ht="12">
      <c r="A29" s="25" t="s">
        <v>26</v>
      </c>
      <c r="B29" s="26">
        <v>2540506202</v>
      </c>
      <c r="C29" s="26">
        <v>2842027611</v>
      </c>
      <c r="D29" s="26">
        <v>3000421564</v>
      </c>
      <c r="E29" s="26">
        <v>2937004719</v>
      </c>
      <c r="F29" s="26">
        <v>2991104106</v>
      </c>
      <c r="G29" s="26">
        <v>3496654946</v>
      </c>
      <c r="H29" s="26">
        <v>3821485988</v>
      </c>
      <c r="I29" s="26">
        <v>4012908425</v>
      </c>
      <c r="J29" s="26">
        <v>4672224806</v>
      </c>
      <c r="K29" s="33">
        <v>4661857597</v>
      </c>
      <c r="L29" s="33">
        <v>3359312251</v>
      </c>
      <c r="M29" s="33">
        <v>3889926282</v>
      </c>
      <c r="N29" s="37">
        <v>4635736809</v>
      </c>
      <c r="O29" s="37">
        <v>4579925320</v>
      </c>
      <c r="P29" s="37">
        <v>4738523362</v>
      </c>
      <c r="Q29" s="38">
        <v>4867023349</v>
      </c>
      <c r="R29" s="38">
        <v>5108095649</v>
      </c>
      <c r="S29" s="38">
        <v>5062151111</v>
      </c>
      <c r="T29" s="38">
        <v>5327031966</v>
      </c>
      <c r="U29" s="38">
        <v>5727654786</v>
      </c>
      <c r="V29" s="38">
        <v>5528913984</v>
      </c>
      <c r="W29" s="38">
        <v>4922290435</v>
      </c>
      <c r="X29" s="38">
        <v>5576130134</v>
      </c>
      <c r="Y29" s="38">
        <v>5959288129</v>
      </c>
    </row>
    <row r="30" spans="1:25" ht="12">
      <c r="A30" s="25" t="s">
        <v>27</v>
      </c>
      <c r="B30" s="26">
        <v>369531698</v>
      </c>
      <c r="C30" s="26">
        <v>416013157</v>
      </c>
      <c r="D30" s="26">
        <v>443378340</v>
      </c>
      <c r="E30" s="26">
        <v>492793111</v>
      </c>
      <c r="F30" s="26">
        <v>646434106</v>
      </c>
      <c r="G30" s="26">
        <v>745929670</v>
      </c>
      <c r="H30" s="26">
        <v>792784137</v>
      </c>
      <c r="I30" s="26">
        <v>842698155</v>
      </c>
      <c r="J30" s="26">
        <v>1051564897</v>
      </c>
      <c r="K30" s="33">
        <v>1041828283</v>
      </c>
      <c r="L30" s="33">
        <v>703390678</v>
      </c>
      <c r="M30" s="33">
        <v>843077174</v>
      </c>
      <c r="N30" s="37">
        <v>983657966</v>
      </c>
      <c r="O30" s="37">
        <v>1044275541</v>
      </c>
      <c r="P30" s="37">
        <v>1034335550</v>
      </c>
      <c r="Q30" s="38">
        <v>1161515065</v>
      </c>
      <c r="R30" s="38">
        <v>1389606879</v>
      </c>
      <c r="S30" s="38">
        <v>1392764422</v>
      </c>
      <c r="T30" s="38">
        <v>1564088650</v>
      </c>
      <c r="U30" s="38">
        <v>1966854575</v>
      </c>
      <c r="V30" s="38">
        <v>2369468785</v>
      </c>
      <c r="W30" s="38">
        <v>2165790824</v>
      </c>
      <c r="X30" s="38">
        <v>2536263301</v>
      </c>
      <c r="Y30" s="38">
        <v>3068671781</v>
      </c>
    </row>
    <row r="31" spans="1:25" ht="12">
      <c r="A31" s="25" t="s">
        <v>28</v>
      </c>
      <c r="B31" s="26">
        <v>328470667</v>
      </c>
      <c r="C31" s="26">
        <v>389816231</v>
      </c>
      <c r="D31" s="26">
        <v>424019701</v>
      </c>
      <c r="E31" s="26">
        <v>407131550</v>
      </c>
      <c r="F31" s="26">
        <v>398711628</v>
      </c>
      <c r="G31" s="26">
        <v>401595002</v>
      </c>
      <c r="H31" s="26">
        <v>390210152</v>
      </c>
      <c r="I31" s="26">
        <v>369263934</v>
      </c>
      <c r="J31" s="26">
        <v>445714175</v>
      </c>
      <c r="K31" s="33">
        <v>460590189</v>
      </c>
      <c r="L31" s="33">
        <v>337823894</v>
      </c>
      <c r="M31" s="33">
        <v>350216230</v>
      </c>
      <c r="N31" s="37">
        <v>429485067</v>
      </c>
      <c r="O31" s="37">
        <v>509518049</v>
      </c>
      <c r="P31" s="37">
        <v>467362837</v>
      </c>
      <c r="Q31" s="38">
        <v>506589202</v>
      </c>
      <c r="R31" s="38">
        <v>526373344</v>
      </c>
      <c r="S31" s="38">
        <v>546045216</v>
      </c>
      <c r="T31" s="38">
        <v>542780770</v>
      </c>
      <c r="U31" s="38">
        <v>514159079</v>
      </c>
      <c r="V31" s="38">
        <v>535847337</v>
      </c>
      <c r="W31" s="38">
        <v>512583133</v>
      </c>
      <c r="X31" s="38">
        <v>655074044</v>
      </c>
      <c r="Y31" s="38">
        <v>828950437</v>
      </c>
    </row>
    <row r="32" spans="1:25" ht="12">
      <c r="A32" s="25" t="s">
        <v>29</v>
      </c>
      <c r="B32" s="26">
        <v>117099768</v>
      </c>
      <c r="C32" s="26">
        <v>131096858</v>
      </c>
      <c r="D32" s="26">
        <v>119279573</v>
      </c>
      <c r="E32" s="26">
        <v>116932257</v>
      </c>
      <c r="F32" s="26">
        <v>105532764</v>
      </c>
      <c r="G32" s="26">
        <v>129816771</v>
      </c>
      <c r="H32" s="26">
        <v>143350187</v>
      </c>
      <c r="I32" s="26">
        <v>155285630</v>
      </c>
      <c r="J32" s="26">
        <v>181507911</v>
      </c>
      <c r="K32" s="33">
        <v>175307929</v>
      </c>
      <c r="L32" s="33">
        <v>122249546</v>
      </c>
      <c r="M32" s="33">
        <v>125200807</v>
      </c>
      <c r="N32" s="37">
        <v>132664856</v>
      </c>
      <c r="O32" s="37">
        <v>145100639</v>
      </c>
      <c r="P32" s="37">
        <v>132547555</v>
      </c>
      <c r="Q32" s="38">
        <v>140508268</v>
      </c>
      <c r="R32" s="38">
        <v>131942226</v>
      </c>
      <c r="S32" s="38">
        <v>138981747</v>
      </c>
      <c r="T32" s="38">
        <v>147608009</v>
      </c>
      <c r="U32" s="38">
        <v>166213078</v>
      </c>
      <c r="V32" s="38">
        <v>149581481</v>
      </c>
      <c r="W32" s="38">
        <v>122170442</v>
      </c>
      <c r="X32" s="38">
        <v>137956167</v>
      </c>
      <c r="Y32" s="38">
        <v>180279283</v>
      </c>
    </row>
    <row r="33" spans="1:25" ht="12">
      <c r="A33" s="25" t="s">
        <v>30</v>
      </c>
      <c r="B33" s="26">
        <v>146591805</v>
      </c>
      <c r="C33" s="26">
        <v>162723273</v>
      </c>
      <c r="D33" s="26">
        <v>174779542</v>
      </c>
      <c r="E33" s="26">
        <v>170062584</v>
      </c>
      <c r="F33" s="26">
        <v>170908873</v>
      </c>
      <c r="G33" s="26">
        <v>170023231</v>
      </c>
      <c r="H33" s="26">
        <v>170111185</v>
      </c>
      <c r="I33" s="26">
        <v>189999520</v>
      </c>
      <c r="J33" s="26">
        <v>205072690</v>
      </c>
      <c r="K33" s="33">
        <v>219259270</v>
      </c>
      <c r="L33" s="33">
        <v>176994699</v>
      </c>
      <c r="M33" s="33">
        <v>183713186</v>
      </c>
      <c r="N33" s="37">
        <v>187692728</v>
      </c>
      <c r="O33" s="37">
        <v>203052130</v>
      </c>
      <c r="P33" s="37">
        <v>215368286</v>
      </c>
      <c r="Q33" s="38">
        <v>209439729</v>
      </c>
      <c r="R33" s="38">
        <v>211686843</v>
      </c>
      <c r="S33" s="38">
        <v>215035607</v>
      </c>
      <c r="T33" s="38">
        <v>226237449</v>
      </c>
      <c r="U33" s="38">
        <v>222483462</v>
      </c>
      <c r="V33" s="38">
        <v>251162475</v>
      </c>
      <c r="W33" s="38">
        <v>281471257</v>
      </c>
      <c r="X33" s="38">
        <v>320565874</v>
      </c>
      <c r="Y33" s="38">
        <v>366878836</v>
      </c>
    </row>
    <row r="34" spans="1:25" ht="12">
      <c r="A34" s="25" t="s">
        <v>31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33">
        <v>3500</v>
      </c>
      <c r="L34" s="33">
        <v>0</v>
      </c>
      <c r="M34" s="33">
        <v>0</v>
      </c>
      <c r="N34" s="37">
        <v>0</v>
      </c>
      <c r="O34" s="37">
        <v>0</v>
      </c>
      <c r="P34" s="37"/>
      <c r="Q34" s="38">
        <v>0</v>
      </c>
      <c r="R34" s="38">
        <v>0</v>
      </c>
      <c r="S34" s="38">
        <v>0</v>
      </c>
      <c r="T34" s="38">
        <v>0</v>
      </c>
      <c r="W34" s="13"/>
      <c r="X34" s="13">
        <v>0</v>
      </c>
      <c r="Y34" s="13">
        <v>0</v>
      </c>
    </row>
    <row r="35" spans="1:23" ht="12">
      <c r="A35" s="25" t="s">
        <v>32</v>
      </c>
      <c r="B35" s="26">
        <v>0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41862</v>
      </c>
      <c r="J35" s="26">
        <v>0</v>
      </c>
      <c r="K35" s="33">
        <v>0</v>
      </c>
      <c r="L35" s="33">
        <v>0</v>
      </c>
      <c r="M35" s="33">
        <v>0</v>
      </c>
      <c r="N35" s="37">
        <v>0</v>
      </c>
      <c r="O35" s="37">
        <v>1719</v>
      </c>
      <c r="P35" s="37">
        <v>28606</v>
      </c>
      <c r="Q35" s="38">
        <v>0</v>
      </c>
      <c r="R35" s="38">
        <v>2587</v>
      </c>
      <c r="S35" s="38">
        <v>0</v>
      </c>
      <c r="T35" s="38">
        <v>1233</v>
      </c>
      <c r="U35" s="38">
        <v>223</v>
      </c>
      <c r="V35" s="38">
        <v>0</v>
      </c>
      <c r="W35" s="38">
        <v>0</v>
      </c>
    </row>
    <row r="36" spans="1:25" ht="24">
      <c r="A36" s="25" t="s">
        <v>33</v>
      </c>
      <c r="B36" s="26">
        <v>1634860</v>
      </c>
      <c r="C36" s="26">
        <v>2454797</v>
      </c>
      <c r="D36" s="26">
        <v>2058921</v>
      </c>
      <c r="E36" s="26">
        <v>3476472</v>
      </c>
      <c r="F36" s="26">
        <v>3132311</v>
      </c>
      <c r="G36" s="26">
        <v>9830866</v>
      </c>
      <c r="H36" s="26">
        <v>8447785</v>
      </c>
      <c r="I36" s="26">
        <v>8176197</v>
      </c>
      <c r="J36" s="26">
        <v>28651612</v>
      </c>
      <c r="K36" s="33">
        <v>34184150</v>
      </c>
      <c r="L36" s="33">
        <v>27262878</v>
      </c>
      <c r="M36" s="33">
        <v>44565173</v>
      </c>
      <c r="N36" s="37">
        <v>39612191</v>
      </c>
      <c r="O36" s="37">
        <v>61673215</v>
      </c>
      <c r="P36" s="37">
        <v>41368848</v>
      </c>
      <c r="Q36" s="38">
        <v>43549254</v>
      </c>
      <c r="R36" s="38">
        <v>44771201</v>
      </c>
      <c r="S36" s="38">
        <v>32243722</v>
      </c>
      <c r="T36" s="38">
        <v>37905427</v>
      </c>
      <c r="U36" s="38">
        <v>35911780</v>
      </c>
      <c r="V36" s="38">
        <v>28293962</v>
      </c>
      <c r="W36" s="38">
        <v>28425204</v>
      </c>
      <c r="X36" s="15">
        <v>57802838</v>
      </c>
      <c r="Y36" s="15">
        <v>44906159</v>
      </c>
    </row>
    <row r="37" spans="1:25" ht="12">
      <c r="A37" s="25" t="s">
        <v>34</v>
      </c>
      <c r="B37" s="26">
        <v>24423478</v>
      </c>
      <c r="C37" s="26">
        <v>25767021</v>
      </c>
      <c r="D37" s="26">
        <v>26169417</v>
      </c>
      <c r="E37" s="26">
        <v>22789133</v>
      </c>
      <c r="F37" s="26">
        <v>20990384</v>
      </c>
      <c r="G37" s="26">
        <v>18137390</v>
      </c>
      <c r="H37" s="26">
        <v>21148092</v>
      </c>
      <c r="I37" s="26">
        <v>23723908</v>
      </c>
      <c r="J37" s="26">
        <v>23834933</v>
      </c>
      <c r="K37" s="33">
        <v>22286064</v>
      </c>
      <c r="L37" s="33">
        <v>18182656</v>
      </c>
      <c r="M37" s="33">
        <v>19236075</v>
      </c>
      <c r="N37" s="37">
        <v>15573629</v>
      </c>
      <c r="O37" s="37">
        <v>14965626</v>
      </c>
      <c r="P37" s="37">
        <v>18821700</v>
      </c>
      <c r="Q37" s="38">
        <v>19428737</v>
      </c>
      <c r="R37" s="38">
        <v>17269731</v>
      </c>
      <c r="S37" s="38">
        <v>16565505</v>
      </c>
      <c r="T37" s="38">
        <v>14818765</v>
      </c>
      <c r="U37" s="38">
        <v>19014268</v>
      </c>
      <c r="V37" s="38">
        <v>14544210</v>
      </c>
      <c r="W37" s="38">
        <v>10431790</v>
      </c>
      <c r="X37" s="38">
        <v>14349338</v>
      </c>
      <c r="Y37" s="38">
        <v>18523663</v>
      </c>
    </row>
    <row r="38" spans="1:25" ht="24">
      <c r="A38" s="25" t="s">
        <v>35</v>
      </c>
      <c r="B38" s="26">
        <v>8216202</v>
      </c>
      <c r="C38" s="26">
        <v>10058553</v>
      </c>
      <c r="D38" s="26">
        <v>7965522</v>
      </c>
      <c r="E38" s="26">
        <v>6963245</v>
      </c>
      <c r="F38" s="26">
        <v>4933583</v>
      </c>
      <c r="G38" s="26">
        <v>2407701</v>
      </c>
      <c r="H38" s="26">
        <v>4717577</v>
      </c>
      <c r="I38" s="26">
        <v>1450490</v>
      </c>
      <c r="J38" s="26">
        <v>1068261</v>
      </c>
      <c r="K38" s="33">
        <v>807754</v>
      </c>
      <c r="L38" s="33">
        <v>451063</v>
      </c>
      <c r="M38" s="33">
        <v>1568021</v>
      </c>
      <c r="N38" s="37">
        <v>3297637</v>
      </c>
      <c r="O38" s="37">
        <v>1537806</v>
      </c>
      <c r="P38" s="37">
        <v>456636</v>
      </c>
      <c r="Q38" s="38">
        <v>1155714</v>
      </c>
      <c r="R38" s="38">
        <v>823262</v>
      </c>
      <c r="S38" s="38">
        <v>637832</v>
      </c>
      <c r="T38" s="38">
        <v>4845268</v>
      </c>
      <c r="U38" s="38">
        <v>4197423</v>
      </c>
      <c r="V38" s="38">
        <v>7089424</v>
      </c>
      <c r="W38" s="38">
        <v>4796337</v>
      </c>
      <c r="X38" s="38">
        <v>9367653</v>
      </c>
      <c r="Y38" s="38">
        <v>4599342</v>
      </c>
    </row>
    <row r="39" spans="1:25" ht="12">
      <c r="A39" s="25" t="s">
        <v>36</v>
      </c>
      <c r="B39" s="26">
        <v>449507</v>
      </c>
      <c r="C39" s="26">
        <v>85458</v>
      </c>
      <c r="D39" s="26">
        <v>53866</v>
      </c>
      <c r="E39" s="26">
        <v>63515</v>
      </c>
      <c r="F39" s="26">
        <v>129759</v>
      </c>
      <c r="G39" s="26">
        <v>162467</v>
      </c>
      <c r="H39" s="26">
        <v>193526</v>
      </c>
      <c r="I39" s="26">
        <v>13380</v>
      </c>
      <c r="J39" s="26">
        <v>25910</v>
      </c>
      <c r="K39" s="33">
        <v>68048</v>
      </c>
      <c r="L39" s="33">
        <v>52962</v>
      </c>
      <c r="M39" s="33">
        <v>102193</v>
      </c>
      <c r="N39" s="37">
        <v>39374</v>
      </c>
      <c r="O39" s="37">
        <v>6957</v>
      </c>
      <c r="P39" s="37">
        <v>52993</v>
      </c>
      <c r="Q39" s="38">
        <v>39953</v>
      </c>
      <c r="R39" s="38">
        <v>37282</v>
      </c>
      <c r="S39" s="38">
        <v>15975</v>
      </c>
      <c r="T39" s="38">
        <v>15560</v>
      </c>
      <c r="U39" s="38">
        <v>0</v>
      </c>
      <c r="V39" s="38">
        <v>0</v>
      </c>
      <c r="W39" s="38">
        <v>6760</v>
      </c>
      <c r="X39" s="38">
        <v>0</v>
      </c>
      <c r="Y39" s="38">
        <v>2965</v>
      </c>
    </row>
    <row r="40" spans="1:25" ht="12">
      <c r="A40" s="25" t="s">
        <v>37</v>
      </c>
      <c r="B40" s="26">
        <v>1173173</v>
      </c>
      <c r="C40" s="26">
        <v>605264</v>
      </c>
      <c r="D40" s="26">
        <v>1180013</v>
      </c>
      <c r="E40" s="26">
        <v>1188552</v>
      </c>
      <c r="F40" s="26">
        <v>910903</v>
      </c>
      <c r="G40" s="26">
        <v>1712231</v>
      </c>
      <c r="H40" s="26">
        <v>485655</v>
      </c>
      <c r="I40" s="26">
        <v>1275436</v>
      </c>
      <c r="J40" s="26">
        <v>1196771</v>
      </c>
      <c r="K40" s="33">
        <v>7658255</v>
      </c>
      <c r="L40" s="33">
        <v>1156221</v>
      </c>
      <c r="M40" s="33">
        <v>3527105</v>
      </c>
      <c r="N40" s="37">
        <v>1530949</v>
      </c>
      <c r="O40" s="37">
        <v>1451301</v>
      </c>
      <c r="P40" s="37">
        <v>3871869</v>
      </c>
      <c r="Q40" s="38">
        <v>2942716</v>
      </c>
      <c r="R40" s="38">
        <v>8537751</v>
      </c>
      <c r="S40" s="38">
        <v>7347460</v>
      </c>
      <c r="T40" s="38">
        <v>5800028</v>
      </c>
      <c r="U40" s="38">
        <v>4571647</v>
      </c>
      <c r="V40" s="38">
        <v>11498124</v>
      </c>
      <c r="W40" s="38">
        <v>3897368</v>
      </c>
      <c r="X40" s="38">
        <v>7646241</v>
      </c>
      <c r="Y40" s="38">
        <v>10604286</v>
      </c>
    </row>
    <row r="41" spans="1:25" ht="24">
      <c r="A41" s="25" t="s">
        <v>38</v>
      </c>
      <c r="B41" s="26">
        <v>141471</v>
      </c>
      <c r="C41" s="26">
        <v>252269</v>
      </c>
      <c r="D41" s="26">
        <v>140834</v>
      </c>
      <c r="E41" s="26">
        <v>118616</v>
      </c>
      <c r="F41" s="26">
        <v>147530</v>
      </c>
      <c r="G41" s="26">
        <v>9650</v>
      </c>
      <c r="H41" s="26">
        <v>24668</v>
      </c>
      <c r="I41" s="26">
        <v>592125</v>
      </c>
      <c r="J41" s="26">
        <v>21406</v>
      </c>
      <c r="K41" s="33">
        <v>10000</v>
      </c>
      <c r="L41" s="33">
        <v>23700</v>
      </c>
      <c r="M41" s="33">
        <v>19927</v>
      </c>
      <c r="N41" s="37">
        <v>24273</v>
      </c>
      <c r="O41" s="37">
        <v>88680</v>
      </c>
      <c r="P41" s="37">
        <v>584868</v>
      </c>
      <c r="Q41" s="38">
        <v>1048301</v>
      </c>
      <c r="R41" s="38">
        <v>94645</v>
      </c>
      <c r="S41" s="38">
        <v>36400</v>
      </c>
      <c r="T41" s="38">
        <v>355276</v>
      </c>
      <c r="U41" s="38">
        <v>36878</v>
      </c>
      <c r="V41" s="38">
        <v>273852</v>
      </c>
      <c r="W41" s="38">
        <v>28560</v>
      </c>
      <c r="X41" s="38">
        <v>145146</v>
      </c>
      <c r="Y41" s="38">
        <v>146135</v>
      </c>
    </row>
    <row r="42" spans="1:25" ht="12">
      <c r="A42" s="25" t="s">
        <v>39</v>
      </c>
      <c r="B42" s="26">
        <v>0</v>
      </c>
      <c r="C42" s="26">
        <v>77424</v>
      </c>
      <c r="D42" s="26">
        <v>0</v>
      </c>
      <c r="E42" s="26">
        <v>1780</v>
      </c>
      <c r="F42" s="26">
        <v>13750</v>
      </c>
      <c r="G42" s="26">
        <v>25531</v>
      </c>
      <c r="H42" s="26">
        <v>71993</v>
      </c>
      <c r="I42" s="26">
        <v>101594</v>
      </c>
      <c r="J42" s="26">
        <v>132004</v>
      </c>
      <c r="K42" s="33">
        <v>28514</v>
      </c>
      <c r="L42" s="33">
        <v>0</v>
      </c>
      <c r="M42" s="33">
        <v>0</v>
      </c>
      <c r="N42" s="37">
        <v>0</v>
      </c>
      <c r="O42" s="37">
        <v>0</v>
      </c>
      <c r="P42" s="37">
        <v>0</v>
      </c>
      <c r="Q42" s="38">
        <v>8391</v>
      </c>
      <c r="R42" s="38">
        <v>0</v>
      </c>
      <c r="S42" s="38">
        <v>0</v>
      </c>
      <c r="T42" s="38"/>
      <c r="V42" s="13">
        <v>74455</v>
      </c>
      <c r="W42" s="13">
        <v>0</v>
      </c>
      <c r="X42" s="38">
        <v>0</v>
      </c>
      <c r="Y42" s="38">
        <v>0</v>
      </c>
    </row>
    <row r="43" spans="1:25" ht="24">
      <c r="A43" s="25" t="s">
        <v>40</v>
      </c>
      <c r="B43" s="26">
        <v>10861868</v>
      </c>
      <c r="C43" s="26">
        <v>1758677</v>
      </c>
      <c r="D43" s="26">
        <v>22993553</v>
      </c>
      <c r="E43" s="26">
        <v>31717677</v>
      </c>
      <c r="F43" s="26">
        <v>90057166</v>
      </c>
      <c r="G43" s="26">
        <v>2753774</v>
      </c>
      <c r="H43" s="26">
        <v>1247651</v>
      </c>
      <c r="I43" s="26">
        <v>767047</v>
      </c>
      <c r="J43" s="26">
        <v>370011</v>
      </c>
      <c r="K43" s="33">
        <v>2658815</v>
      </c>
      <c r="L43" s="33">
        <v>9358700</v>
      </c>
      <c r="M43" s="33">
        <v>13993094</v>
      </c>
      <c r="N43" s="37">
        <v>15569332</v>
      </c>
      <c r="O43" s="37">
        <v>18456014</v>
      </c>
      <c r="P43" s="37">
        <v>18251655</v>
      </c>
      <c r="Q43" s="38">
        <v>11987942</v>
      </c>
      <c r="R43" s="38">
        <v>11987074</v>
      </c>
      <c r="S43" s="38">
        <v>8383103</v>
      </c>
      <c r="T43" s="38">
        <v>6458839</v>
      </c>
      <c r="U43" s="38">
        <v>30168818</v>
      </c>
      <c r="V43" s="38">
        <v>37131875</v>
      </c>
      <c r="W43" s="38">
        <v>60562478</v>
      </c>
      <c r="X43" s="15">
        <v>31220568</v>
      </c>
      <c r="Y43" s="15">
        <v>108752970</v>
      </c>
    </row>
    <row r="44" spans="1:25" ht="12">
      <c r="A44" s="27" t="s">
        <v>41</v>
      </c>
      <c r="B44" s="34">
        <f aca="true" t="shared" si="0" ref="B44:P44">SUM(B4:B43)</f>
        <v>6306414875</v>
      </c>
      <c r="C44" s="34">
        <f t="shared" si="0"/>
        <v>7247450454</v>
      </c>
      <c r="D44" s="34">
        <f t="shared" si="0"/>
        <v>7570996638</v>
      </c>
      <c r="E44" s="34">
        <f t="shared" si="0"/>
        <v>7714828747</v>
      </c>
      <c r="F44" s="34">
        <f t="shared" si="0"/>
        <v>7874619110</v>
      </c>
      <c r="G44" s="34">
        <f t="shared" si="0"/>
        <v>8599702473</v>
      </c>
      <c r="H44" s="34">
        <f t="shared" si="0"/>
        <v>9306662409</v>
      </c>
      <c r="I44" s="34">
        <f t="shared" si="0"/>
        <v>9797515493</v>
      </c>
      <c r="J44" s="34">
        <f t="shared" si="0"/>
        <v>11091349563</v>
      </c>
      <c r="K44" s="34">
        <f t="shared" si="0"/>
        <v>11138931136</v>
      </c>
      <c r="L44" s="34">
        <f t="shared" si="0"/>
        <v>8344455502</v>
      </c>
      <c r="M44" s="34">
        <f t="shared" si="0"/>
        <v>9739239327</v>
      </c>
      <c r="N44" s="34">
        <f t="shared" si="0"/>
        <v>11016017632</v>
      </c>
      <c r="O44" s="34">
        <f t="shared" si="0"/>
        <v>11229668889</v>
      </c>
      <c r="P44" s="34">
        <f t="shared" si="0"/>
        <v>11468151236</v>
      </c>
      <c r="Q44" s="34">
        <v>12021491087</v>
      </c>
      <c r="R44" s="34">
        <f>SUM(R4:R43)</f>
        <v>12746078550</v>
      </c>
      <c r="S44" s="34">
        <f>SUM(S4:S43)</f>
        <v>12823350083</v>
      </c>
      <c r="T44" s="34">
        <f>SUM(T4:T43)</f>
        <v>13698222566</v>
      </c>
      <c r="U44" s="34">
        <f>SUM(U4:U43)</f>
        <v>14803739220</v>
      </c>
      <c r="V44" s="34">
        <v>16261100171</v>
      </c>
      <c r="W44" s="34">
        <v>15111106696</v>
      </c>
      <c r="X44" s="34">
        <f>SUM(X4:X43)</f>
        <v>17610023523</v>
      </c>
      <c r="Y44" s="34">
        <f>SUM(Y4:Y43)</f>
        <v>19886645807</v>
      </c>
    </row>
    <row r="45" spans="1:22" ht="12">
      <c r="A45" s="32" t="s">
        <v>43</v>
      </c>
      <c r="B45" s="35"/>
      <c r="C45" s="35"/>
      <c r="D45" s="35"/>
      <c r="E45" s="35"/>
      <c r="F45" s="35"/>
      <c r="G45" s="35"/>
      <c r="H45" s="35"/>
      <c r="I45" s="35"/>
      <c r="J45" s="35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</row>
    <row r="46" ht="12">
      <c r="A46" s="32" t="s">
        <v>42</v>
      </c>
    </row>
  </sheetData>
  <sheetProtection/>
  <printOptions/>
  <pageMargins left="0.5511811023622047" right="0.1968503937007874" top="0.23" bottom="0.5905511811023623" header="0.17" footer="0.5118110236220472"/>
  <pageSetup fitToHeight="1" fitToWidth="1" orientation="landscape" paperSize="9" scale="43" r:id="rId1"/>
  <headerFooter alignWithMargins="0">
    <oddHeader>&amp;R&amp;F</oddHeader>
    <oddFooter>&amp;CComune di Bologna - Dipartimento Programmazione, Settore Statistica</oddFooter>
  </headerFooter>
  <ignoredErrors>
    <ignoredError sqref="B44:P44 U44 R44:T44 X44:Y4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Pianificazione e Controllo</dc:creator>
  <cp:keywords/>
  <dc:description/>
  <cp:lastModifiedBy>Candida Ranalli</cp:lastModifiedBy>
  <cp:lastPrinted>2017-05-15T08:33:50Z</cp:lastPrinted>
  <dcterms:created xsi:type="dcterms:W3CDTF">2003-06-19T13:41:47Z</dcterms:created>
  <dcterms:modified xsi:type="dcterms:W3CDTF">2023-04-21T09:53:05Z</dcterms:modified>
  <cp:category/>
  <cp:version/>
  <cp:contentType/>
  <cp:contentStatus/>
</cp:coreProperties>
</file>