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4440" windowHeight="4065" activeTab="0"/>
  </bookViews>
  <sheets>
    <sheet name="Tavola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'Tavola'!$A$1:$G$33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'[1]Tavola'!$A$2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<sst xmlns="http://schemas.openxmlformats.org/spreadsheetml/2006/main" count="59" uniqueCount="41">
  <si>
    <t>Anni</t>
  </si>
  <si>
    <t>scolastici</t>
  </si>
  <si>
    <t>1999-2000</t>
  </si>
  <si>
    <t>2000-2001</t>
  </si>
  <si>
    <t>(1)</t>
  </si>
  <si>
    <t>2001-2002</t>
  </si>
  <si>
    <t>2002-2003</t>
  </si>
  <si>
    <t>2003-2004</t>
  </si>
  <si>
    <t>Alunni iscritti</t>
  </si>
  <si>
    <t>Numero</t>
  </si>
  <si>
    <t>Media per</t>
  </si>
  <si>
    <t>1998-1999</t>
  </si>
  <si>
    <t xml:space="preserve">Classi </t>
  </si>
  <si>
    <t>classe</t>
  </si>
  <si>
    <t>Dotazione organica</t>
  </si>
  <si>
    <t>Rapporto</t>
  </si>
  <si>
    <t>alunni/dotaz. organica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</si>
  <si>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</si>
  <si>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</si>
  <si>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</si>
  <si>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</si>
  <si>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</si>
  <si>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</si>
  <si>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</si>
  <si>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</si>
  <si>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</si>
  <si>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</si>
  <si>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Fonte: Sistema Informativo del Ministero della Pubblica Istruzione. - Organici di diritto.</t>
  </si>
  <si>
    <t>..</t>
  </si>
  <si>
    <t>2014-2015</t>
  </si>
  <si>
    <t>2015-2016</t>
  </si>
  <si>
    <t>2016-2017</t>
  </si>
  <si>
    <t>2017-2018</t>
  </si>
  <si>
    <t>N.B: dall'a.s. 2016-17 gli organici tengono conto anche dei docenti di potenziamento.</t>
  </si>
  <si>
    <t>2018-2019</t>
  </si>
  <si>
    <t>2019-2020</t>
  </si>
  <si>
    <t>2020-2021</t>
  </si>
  <si>
    <t>Scuole secondarie di 2° grado statali nella Città metropolitana di Bologna</t>
  </si>
  <si>
    <t>2021-2022</t>
  </si>
  <si>
    <t>2022-2023</t>
  </si>
  <si>
    <t>dall'anno scolastico 1998-1999 al 2022-2023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</si>
</sst>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\(\4\)"/>
    <numFmt numFmtId="198" formatCode="\ \ \ \ \ \ \ \ \ \ \ \ \ \ \ \ \ \ @"/>
    <numFmt numFmtId="199" formatCode="\ \ \ @"/>
    <numFmt numFmtId="200" formatCode="#,##0.000"/>
    <numFmt numFmtId="201" formatCode="#,##0.0"/>
    <numFmt numFmtId="202" formatCode="0.0"/>
    <numFmt numFmtId="203" formatCode="0.0000"/>
    <numFmt numFmtId="204" formatCode="0.000"/>
  </numFmts>
  <fonts count="47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Helvetica-Narrow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5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37" fillId="20" borderId="7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43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0" fillId="0" borderId="0" xfId="42" applyNumberFormat="1" applyFont="1" applyFill="1" applyBorder="1" applyAlignment="1" applyProtection="1" quotePrefix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92" fontId="6" fillId="0" borderId="0" xfId="0" applyNumberFormat="1" applyFont="1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192" fontId="11" fillId="0" borderId="0" xfId="42" applyNumberFormat="1" applyFont="1" applyFill="1" applyBorder="1" applyAlignment="1" applyProtection="1">
      <alignment/>
      <protection locked="0"/>
    </xf>
    <xf numFmtId="192" fontId="12" fillId="0" borderId="0" xfId="0" applyNumberFormat="1" applyFont="1" applyFill="1" applyBorder="1" applyAlignment="1" applyProtection="1">
      <alignment/>
      <protection locked="0"/>
    </xf>
    <xf numFmtId="192" fontId="12" fillId="0" borderId="5" xfId="0" applyNumberFormat="1" applyFont="1" applyFill="1" applyBorder="1" applyAlignment="1" applyProtection="1">
      <alignment horizontal="left"/>
      <protection locked="0"/>
    </xf>
    <xf numFmtId="192" fontId="12" fillId="0" borderId="5" xfId="0" applyNumberFormat="1" applyFont="1" applyBorder="1" applyAlignment="1" applyProtection="1">
      <alignment horizontal="right" vertical="center"/>
      <protection locked="0"/>
    </xf>
    <xf numFmtId="192" fontId="12" fillId="0" borderId="12" xfId="0" applyNumberFormat="1" applyFont="1" applyBorder="1" applyAlignment="1" applyProtection="1">
      <alignment horizontal="centerContinuous" vertical="center"/>
      <protection locked="0"/>
    </xf>
    <xf numFmtId="192" fontId="12" fillId="0" borderId="0" xfId="0" applyNumberFormat="1" applyFont="1" applyFill="1" applyAlignment="1" applyProtection="1">
      <alignment horizontal="left"/>
      <protection locked="0"/>
    </xf>
    <xf numFmtId="192" fontId="12" fillId="0" borderId="0" xfId="0" applyNumberFormat="1" applyFont="1" applyAlignment="1" applyProtection="1">
      <alignment horizontal="right" vertical="center"/>
      <protection locked="0"/>
    </xf>
    <xf numFmtId="192" fontId="12" fillId="0" borderId="0" xfId="0" applyNumberFormat="1" applyFont="1" applyBorder="1" applyAlignment="1" applyProtection="1">
      <alignment horizontal="right" vertical="center"/>
      <protection locked="0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201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201" fontId="12" fillId="0" borderId="0" xfId="0" applyNumberFormat="1" applyFont="1" applyBorder="1" applyAlignment="1" applyProtection="1">
      <alignment horizontal="right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3" fontId="12" fillId="0" borderId="13" xfId="0" applyNumberFormat="1" applyFont="1" applyFill="1" applyBorder="1" applyAlignment="1" applyProtection="1">
      <alignment horizontal="right"/>
      <protection locked="0"/>
    </xf>
    <xf numFmtId="201" fontId="12" fillId="0" borderId="13" xfId="0" applyNumberFormat="1" applyFont="1" applyBorder="1" applyAlignment="1" applyProtection="1">
      <alignment/>
      <protection locked="0"/>
    </xf>
    <xf numFmtId="192" fontId="9" fillId="0" borderId="0" xfId="0" applyNumberFormat="1" applyFont="1" applyAlignment="1" applyProtection="1">
      <alignment/>
      <protection locked="0"/>
    </xf>
    <xf numFmtId="192" fontId="12" fillId="0" borderId="0" xfId="0" applyNumberFormat="1" applyFont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01" fontId="12" fillId="0" borderId="5" xfId="0" applyNumberFormat="1" applyFont="1" applyBorder="1" applyAlignment="1" applyProtection="1">
      <alignment/>
      <protection locked="0"/>
    </xf>
    <xf numFmtId="192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5" xfId="0" applyFont="1" applyFill="1" applyBorder="1" applyAlignment="1">
      <alignment/>
    </xf>
    <xf numFmtId="0" fontId="12" fillId="0" borderId="5" xfId="0" applyFont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%20dati%20statistici\Tavole\Istruzione\Elementari\400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Riferimenti"/>
      <sheetName val="G01_Rif"/>
      <sheetName val="G01"/>
      <sheetName val="G02_Rif"/>
      <sheetName val="G02"/>
    </sheetNames>
    <sheetDataSet>
      <sheetData sheetId="0">
        <row r="2">
          <cell r="A2" t="str">
            <v>dall'anno scolastico 1990-91 al 2008-2009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O12" sqref="O12"/>
    </sheetView>
  </sheetViews>
  <sheetFormatPr defaultColWidth="10.625" defaultRowHeight="12"/>
  <cols>
    <col min="1" max="1" width="31.00390625" style="7" customWidth="1"/>
    <col min="2" max="3" width="11.00390625" style="6" customWidth="1"/>
    <col min="4" max="4" width="19.125" style="6" customWidth="1"/>
    <col min="5" max="5" width="3.00390625" style="6" customWidth="1"/>
    <col min="6" max="7" width="11.00390625" style="6" customWidth="1"/>
    <col min="8" max="16384" width="10.625" style="1" customWidth="1"/>
  </cols>
  <sheetData>
    <row r="1" spans="1:7" ht="15" customHeight="1">
      <c r="A1" s="10" t="s">
        <v>37</v>
      </c>
      <c r="B1" s="11"/>
      <c r="C1" s="11"/>
      <c r="D1" s="11"/>
      <c r="E1" s="11"/>
      <c r="F1" s="11"/>
      <c r="G1" s="5" t="s">
        <v>4</v>
      </c>
    </row>
    <row r="2" spans="1:7" ht="15" customHeight="1">
      <c r="A2" s="10" t="s">
        <v>40</v>
      </c>
      <c r="B2" s="11"/>
      <c r="C2" s="11"/>
      <c r="D2" s="11"/>
      <c r="E2" s="11"/>
      <c r="F2" s="11"/>
      <c r="G2" s="11"/>
    </row>
    <row r="3" spans="1:7" s="2" customFormat="1" ht="12" customHeight="1">
      <c r="A3" s="12" t="s">
        <v>0</v>
      </c>
      <c r="B3" s="13" t="s">
        <v>12</v>
      </c>
      <c r="C3" s="33" t="s">
        <v>14</v>
      </c>
      <c r="D3" s="33"/>
      <c r="E3" s="13"/>
      <c r="F3" s="14" t="s">
        <v>8</v>
      </c>
      <c r="G3" s="14"/>
    </row>
    <row r="4" spans="1:7" s="3" customFormat="1" ht="12" customHeight="1">
      <c r="A4" s="15" t="s">
        <v>1</v>
      </c>
      <c r="B4" s="16"/>
      <c r="C4" s="17" t="s">
        <v>9</v>
      </c>
      <c r="D4" s="17" t="s">
        <v>15</v>
      </c>
      <c r="E4" s="16"/>
      <c r="F4" s="16" t="s">
        <v>9</v>
      </c>
      <c r="G4" s="16" t="s">
        <v>10</v>
      </c>
    </row>
    <row r="5" spans="1:7" s="3" customFormat="1" ht="12" customHeight="1">
      <c r="A5" s="34"/>
      <c r="B5" s="35"/>
      <c r="C5" s="35"/>
      <c r="D5" s="35" t="s">
        <v>16</v>
      </c>
      <c r="E5" s="35"/>
      <c r="F5" s="35"/>
      <c r="G5" s="17" t="s">
        <v>13</v>
      </c>
    </row>
    <row r="6" spans="1:7" s="3" customFormat="1" ht="12" customHeight="1">
      <c r="A6" s="36" t="s">
        <v>39</v>
      </c>
      <c r="B6" s="37">
        <v>1746</v>
      </c>
      <c r="C6" s="37">
        <v>3728</v>
      </c>
      <c r="D6" s="32">
        <f>F6/C6</f>
        <v>11.111051502145923</v>
      </c>
      <c r="E6" s="31"/>
      <c r="F6" s="31">
        <v>41422</v>
      </c>
      <c r="G6" s="32">
        <f>+F6/B6</f>
        <v>23.723940435280642</v>
      </c>
    </row>
    <row r="7" spans="1:7" s="3" customFormat="1" ht="12" customHeight="1">
      <c r="A7" s="4" t="s">
        <v>38</v>
      </c>
      <c r="B7" s="24">
        <v>1701</v>
      </c>
      <c r="C7" s="24">
        <v>3654</v>
      </c>
      <c r="D7" s="21">
        <f>F7/C7</f>
        <v>10.971811713191023</v>
      </c>
      <c r="E7" s="24"/>
      <c r="F7" s="24">
        <v>40091</v>
      </c>
      <c r="G7" s="21">
        <f>+F7/B7</f>
        <v>23.569077013521458</v>
      </c>
    </row>
    <row r="8" spans="1:7" s="3" customFormat="1" ht="11.25" customHeight="1">
      <c r="A8" s="4" t="s">
        <v>36</v>
      </c>
      <c r="B8" s="24">
        <v>1708</v>
      </c>
      <c r="C8" s="24">
        <v>3603</v>
      </c>
      <c r="D8" s="21">
        <f>F8/C8</f>
        <v>11.005550929780739</v>
      </c>
      <c r="E8" s="24"/>
      <c r="F8" s="24">
        <v>39653</v>
      </c>
      <c r="G8" s="21">
        <f>+F8/B8</f>
        <v>23.216042154566743</v>
      </c>
    </row>
    <row r="9" spans="1:7" s="4" customFormat="1" ht="12" customHeight="1">
      <c r="A9" s="4" t="s">
        <v>35</v>
      </c>
      <c r="B9" s="24">
        <v>1667</v>
      </c>
      <c r="C9" s="24">
        <v>3541</v>
      </c>
      <c r="D9" s="21">
        <f>F9/C9</f>
        <v>10.88788477831121</v>
      </c>
      <c r="E9" s="24"/>
      <c r="F9" s="24">
        <v>38554</v>
      </c>
      <c r="G9" s="21">
        <f>+F9/B9</f>
        <v>23.127774445110976</v>
      </c>
    </row>
    <row r="10" spans="1:7" s="4" customFormat="1" ht="12" customHeight="1">
      <c r="A10" s="22" t="s">
        <v>34</v>
      </c>
      <c r="B10" s="24">
        <v>1666</v>
      </c>
      <c r="C10" s="24">
        <v>3489</v>
      </c>
      <c r="D10" s="21">
        <f>F10/C10</f>
        <v>11.089710518773288</v>
      </c>
      <c r="E10" s="24"/>
      <c r="F10" s="24">
        <v>38692</v>
      </c>
      <c r="G10" s="21">
        <f>+F10/B10</f>
        <v>23.224489795918366</v>
      </c>
    </row>
    <row r="11" spans="1:7" s="4" customFormat="1" ht="12" customHeight="1">
      <c r="A11" s="22" t="s">
        <v>32</v>
      </c>
      <c r="B11" s="24" t="s">
        <v>28</v>
      </c>
      <c r="C11" s="24">
        <v>3345</v>
      </c>
      <c r="D11" s="24" t="s">
        <v>28</v>
      </c>
      <c r="E11" s="24"/>
      <c r="F11" s="24" t="s">
        <v>28</v>
      </c>
      <c r="G11" s="24" t="s">
        <v>28</v>
      </c>
    </row>
    <row r="12" spans="1:7" s="4" customFormat="1" ht="12" customHeight="1">
      <c r="A12" s="22" t="s">
        <v>31</v>
      </c>
      <c r="B12" s="24" t="s">
        <v>28</v>
      </c>
      <c r="C12" s="24">
        <v>3222</v>
      </c>
      <c r="D12" s="24" t="s">
        <v>28</v>
      </c>
      <c r="E12" s="24"/>
      <c r="F12" s="24" t="s">
        <v>28</v>
      </c>
      <c r="G12" s="24" t="s">
        <v>28</v>
      </c>
    </row>
    <row r="13" spans="1:7" s="4" customFormat="1" ht="12" customHeight="1">
      <c r="A13" s="22" t="s">
        <v>30</v>
      </c>
      <c r="B13" s="24">
        <v>1550</v>
      </c>
      <c r="C13" s="24">
        <v>2672</v>
      </c>
      <c r="D13" s="21">
        <f>F13/C13</f>
        <v>13.544161676646707</v>
      </c>
      <c r="E13" s="24"/>
      <c r="F13" s="24">
        <v>36190</v>
      </c>
      <c r="G13" s="21">
        <f>+F13/B13</f>
        <v>23.348387096774193</v>
      </c>
    </row>
    <row r="14" spans="1:7" s="4" customFormat="1" ht="12" customHeight="1">
      <c r="A14" s="22" t="s">
        <v>29</v>
      </c>
      <c r="B14" s="24">
        <v>1465</v>
      </c>
      <c r="C14" s="24">
        <v>2470</v>
      </c>
      <c r="D14" s="21">
        <f>F14/C14</f>
        <v>14.160323886639675</v>
      </c>
      <c r="E14" s="24"/>
      <c r="F14" s="24">
        <v>34976</v>
      </c>
      <c r="G14" s="21">
        <f>+F14/B14</f>
        <v>23.874402730375426</v>
      </c>
    </row>
    <row r="15" spans="1:7" s="4" customFormat="1" ht="12" customHeight="1">
      <c r="A15" s="22" t="s">
        <v>26</v>
      </c>
      <c r="B15" s="24">
        <v>1383</v>
      </c>
      <c r="C15" s="24">
        <v>2376</v>
      </c>
      <c r="D15" s="21">
        <f>F15/C15</f>
        <v>14.43476430976431</v>
      </c>
      <c r="E15" s="24"/>
      <c r="F15" s="24">
        <v>34297</v>
      </c>
      <c r="G15" s="21">
        <f>+F15/B15</f>
        <v>24.798987707881416</v>
      </c>
    </row>
    <row r="16" spans="1:7" s="4" customFormat="1" ht="12" customHeight="1">
      <c r="A16" s="22" t="s">
        <v>25</v>
      </c>
      <c r="B16" s="24">
        <v>1311</v>
      </c>
      <c r="C16" s="24">
        <v>2302</v>
      </c>
      <c r="D16" s="21">
        <f>F16/C16</f>
        <v>14.596003475238923</v>
      </c>
      <c r="E16" s="24"/>
      <c r="F16" s="24">
        <v>33600</v>
      </c>
      <c r="G16" s="21">
        <f>+F16/B16</f>
        <v>25.62929061784897</v>
      </c>
    </row>
    <row r="17" spans="1:7" s="4" customFormat="1" ht="12" customHeight="1">
      <c r="A17" s="22" t="s">
        <v>24</v>
      </c>
      <c r="B17" s="24" t="s">
        <v>28</v>
      </c>
      <c r="C17" s="24" t="s">
        <v>28</v>
      </c>
      <c r="D17" s="25" t="s">
        <v>28</v>
      </c>
      <c r="E17" s="24"/>
      <c r="F17" s="24" t="s">
        <v>28</v>
      </c>
      <c r="G17" s="25" t="s">
        <v>28</v>
      </c>
    </row>
    <row r="18" spans="1:7" s="4" customFormat="1" ht="12" customHeight="1">
      <c r="A18" s="22" t="s">
        <v>23</v>
      </c>
      <c r="B18" s="24" t="s">
        <v>28</v>
      </c>
      <c r="C18" s="24" t="s">
        <v>28</v>
      </c>
      <c r="D18" s="25" t="s">
        <v>28</v>
      </c>
      <c r="E18" s="24"/>
      <c r="F18" s="24" t="s">
        <v>28</v>
      </c>
      <c r="G18" s="25" t="s">
        <v>28</v>
      </c>
    </row>
    <row r="19" spans="1:7" s="4" customFormat="1" ht="12" customHeight="1">
      <c r="A19" s="22" t="s">
        <v>22</v>
      </c>
      <c r="B19" s="24">
        <v>1367</v>
      </c>
      <c r="C19" s="24">
        <v>2561</v>
      </c>
      <c r="D19" s="21">
        <f aca="true" t="shared" si="0" ref="D19:D30">F19/C19</f>
        <v>12.11518937914877</v>
      </c>
      <c r="E19" s="24"/>
      <c r="F19" s="24">
        <v>31027</v>
      </c>
      <c r="G19" s="21">
        <f aca="true" t="shared" si="1" ref="G19:G30">+F19/B19</f>
        <v>22.697147037307975</v>
      </c>
    </row>
    <row r="20" spans="1:7" s="4" customFormat="1" ht="12" customHeight="1">
      <c r="A20" s="22" t="s">
        <v>21</v>
      </c>
      <c r="B20" s="24">
        <v>1318</v>
      </c>
      <c r="C20" s="24">
        <v>2506</v>
      </c>
      <c r="D20" s="21">
        <f t="shared" si="0"/>
        <v>11.757382282521947</v>
      </c>
      <c r="E20" s="24"/>
      <c r="F20" s="24">
        <v>29464</v>
      </c>
      <c r="G20" s="21">
        <f t="shared" si="1"/>
        <v>22.355083459787558</v>
      </c>
    </row>
    <row r="21" spans="1:7" s="4" customFormat="1" ht="12" customHeight="1">
      <c r="A21" s="22" t="s">
        <v>20</v>
      </c>
      <c r="B21" s="24">
        <v>1270</v>
      </c>
      <c r="C21" s="24">
        <v>2431</v>
      </c>
      <c r="D21" s="21">
        <f t="shared" si="0"/>
        <v>11.74372686137392</v>
      </c>
      <c r="E21" s="24"/>
      <c r="F21" s="24">
        <v>28549</v>
      </c>
      <c r="G21" s="21">
        <f t="shared" si="1"/>
        <v>22.479527559055118</v>
      </c>
    </row>
    <row r="22" spans="1:7" s="4" customFormat="1" ht="12" customHeight="1">
      <c r="A22" s="22" t="s">
        <v>19</v>
      </c>
      <c r="B22" s="24">
        <v>1241</v>
      </c>
      <c r="C22" s="24">
        <v>2425</v>
      </c>
      <c r="D22" s="21">
        <f t="shared" si="0"/>
        <v>11.422680412371134</v>
      </c>
      <c r="E22" s="24"/>
      <c r="F22" s="24">
        <v>27700</v>
      </c>
      <c r="G22" s="21">
        <f t="shared" si="1"/>
        <v>22.32070910556003</v>
      </c>
    </row>
    <row r="23" spans="1:7" s="4" customFormat="1" ht="12" customHeight="1">
      <c r="A23" s="22" t="s">
        <v>18</v>
      </c>
      <c r="B23" s="24">
        <v>1208</v>
      </c>
      <c r="C23" s="24">
        <v>2393</v>
      </c>
      <c r="D23" s="21">
        <f t="shared" si="0"/>
        <v>11.098620977852068</v>
      </c>
      <c r="E23" s="24"/>
      <c r="F23" s="24">
        <v>26559</v>
      </c>
      <c r="G23" s="21">
        <f t="shared" si="1"/>
        <v>21.98592715231788</v>
      </c>
    </row>
    <row r="24" spans="1:7" s="4" customFormat="1" ht="12" customHeight="1">
      <c r="A24" s="22" t="s">
        <v>17</v>
      </c>
      <c r="B24" s="24">
        <v>1181</v>
      </c>
      <c r="C24" s="24">
        <v>2329</v>
      </c>
      <c r="D24" s="21">
        <f t="shared" si="0"/>
        <v>11.003864319450408</v>
      </c>
      <c r="E24" s="24"/>
      <c r="F24" s="24">
        <v>25628</v>
      </c>
      <c r="G24" s="21">
        <f t="shared" si="1"/>
        <v>21.70025402201524</v>
      </c>
    </row>
    <row r="25" spans="1:7" s="4" customFormat="1" ht="12" customHeight="1">
      <c r="A25" s="22" t="s">
        <v>7</v>
      </c>
      <c r="B25" s="24">
        <v>1161</v>
      </c>
      <c r="C25" s="24">
        <v>2364</v>
      </c>
      <c r="D25" s="21">
        <f t="shared" si="0"/>
        <v>10.579526226734348</v>
      </c>
      <c r="E25" s="24"/>
      <c r="F25" s="24">
        <v>25010</v>
      </c>
      <c r="G25" s="21">
        <f t="shared" si="1"/>
        <v>21.541774332472006</v>
      </c>
    </row>
    <row r="26" spans="1:7" s="4" customFormat="1" ht="12" customHeight="1">
      <c r="A26" s="22" t="s">
        <v>6</v>
      </c>
      <c r="B26" s="24">
        <v>1144</v>
      </c>
      <c r="C26" s="24">
        <v>2387</v>
      </c>
      <c r="D26" s="21">
        <f t="shared" si="0"/>
        <v>10.284457478005866</v>
      </c>
      <c r="E26" s="24"/>
      <c r="F26" s="24">
        <v>24549</v>
      </c>
      <c r="G26" s="21">
        <f t="shared" si="1"/>
        <v>21.458916083916083</v>
      </c>
    </row>
    <row r="27" spans="1:7" s="4" customFormat="1" ht="12" customHeight="1">
      <c r="A27" s="22" t="s">
        <v>5</v>
      </c>
      <c r="B27" s="20">
        <v>1152</v>
      </c>
      <c r="C27" s="20">
        <v>2486</v>
      </c>
      <c r="D27" s="21">
        <f t="shared" si="0"/>
        <v>9.732502011263072</v>
      </c>
      <c r="E27" s="20"/>
      <c r="F27" s="20">
        <v>24195</v>
      </c>
      <c r="G27" s="21">
        <f t="shared" si="1"/>
        <v>21.002604166666668</v>
      </c>
    </row>
    <row r="28" spans="1:7" s="4" customFormat="1" ht="12" customHeight="1">
      <c r="A28" s="22" t="s">
        <v>3</v>
      </c>
      <c r="B28" s="20">
        <v>1142</v>
      </c>
      <c r="C28" s="23">
        <v>2537</v>
      </c>
      <c r="D28" s="21">
        <f t="shared" si="0"/>
        <v>9.562081198265668</v>
      </c>
      <c r="E28" s="20"/>
      <c r="F28" s="20">
        <v>24259</v>
      </c>
      <c r="G28" s="21">
        <f t="shared" si="1"/>
        <v>21.242556917688265</v>
      </c>
    </row>
    <row r="29" spans="1:7" s="4" customFormat="1" ht="12" customHeight="1">
      <c r="A29" s="18" t="s">
        <v>2</v>
      </c>
      <c r="B29" s="19">
        <v>1124</v>
      </c>
      <c r="C29" s="20">
        <v>2408</v>
      </c>
      <c r="D29" s="21">
        <f t="shared" si="0"/>
        <v>9.961794019933555</v>
      </c>
      <c r="E29" s="19"/>
      <c r="F29" s="19">
        <v>23988</v>
      </c>
      <c r="G29" s="21">
        <f t="shared" si="1"/>
        <v>21.341637010676155</v>
      </c>
    </row>
    <row r="30" spans="1:7" s="4" customFormat="1" ht="12" customHeight="1">
      <c r="A30" s="18" t="s">
        <v>11</v>
      </c>
      <c r="B30" s="19">
        <v>1120</v>
      </c>
      <c r="C30" s="20">
        <v>2370</v>
      </c>
      <c r="D30" s="21">
        <f t="shared" si="0"/>
        <v>10.186497890295358</v>
      </c>
      <c r="E30" s="19"/>
      <c r="F30" s="19">
        <v>24142</v>
      </c>
      <c r="G30" s="21">
        <f t="shared" si="1"/>
        <v>21.555357142857144</v>
      </c>
    </row>
    <row r="31" spans="1:7" s="4" customFormat="1" ht="1.5" customHeight="1">
      <c r="A31" s="26"/>
      <c r="B31" s="27"/>
      <c r="C31" s="27"/>
      <c r="D31" s="28"/>
      <c r="E31" s="27"/>
      <c r="F31" s="27"/>
      <c r="G31" s="28"/>
    </row>
    <row r="32" spans="1:7" s="4" customFormat="1" ht="12">
      <c r="A32" s="22" t="s">
        <v>33</v>
      </c>
      <c r="B32" s="24"/>
      <c r="C32" s="24"/>
      <c r="D32" s="21"/>
      <c r="E32" s="24"/>
      <c r="F32" s="24"/>
      <c r="G32" s="21"/>
    </row>
    <row r="33" spans="1:7" ht="11.25" customHeight="1">
      <c r="A33" s="29" t="s">
        <v>27</v>
      </c>
      <c r="B33" s="30"/>
      <c r="C33" s="30"/>
      <c r="D33" s="30"/>
      <c r="E33" s="30"/>
      <c r="F33" s="30"/>
      <c r="G33" s="30"/>
    </row>
    <row r="34" spans="1:7" ht="11.25" customHeight="1">
      <c r="A34" s="8"/>
      <c r="B34" s="9"/>
      <c r="C34" s="9"/>
      <c r="D34" s="9"/>
      <c r="E34" s="9"/>
      <c r="F34" s="9"/>
      <c r="G34" s="9"/>
    </row>
  </sheetData>
  <sheetProtection/>
  <mergeCells count="1">
    <mergeCell ref="C3:D3"/>
  </mergeCells>
  <printOptions/>
  <pageMargins left="0.5905511811023623" right="0.5905511811023623" top="0.7874015748031497" bottom="0.7874015748031497" header="0.5" footer="0.5"/>
  <pageSetup fitToHeight="1" fitToWidth="1" orientation="landscape" paperSize="9" r:id="rId1"/>
  <headerFooter alignWithMargins="0">
    <oddHeader>&amp;R&amp;F</oddHeader>
    <oddFooter>&amp;LComune di Bologna - Settore Programmazione, Controlli e Statistica</oddFooter>
  </headerFooter>
  <ignoredErrors>
    <ignoredError sqref="G1" numberStoredAsText="1"/>
    <ignoredError sqref="D7:G30 D6 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2009-10-15T10:58:45Z</cp:lastPrinted>
  <dcterms:modified xsi:type="dcterms:W3CDTF">2023-02-28T07:10:56Z</dcterms:modified>
  <cp:category/>
  <cp:version/>
  <cp:contentType/>
  <cp:contentStatus/>
</cp:coreProperties>
</file>