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6000" windowHeight="658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'Tavola'!$A$1:$F$40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<sst xmlns="http://schemas.openxmlformats.org/spreadsheetml/2006/main" count="15" uniqueCount="15">
  <si>
    <t>Anni</t>
  </si>
  <si>
    <t>Maschi</t>
  </si>
  <si>
    <t>Femmine</t>
  </si>
  <si>
    <t>Totale</t>
  </si>
  <si>
    <t>Fonte: Università degli Studi di Bologna.</t>
  </si>
  <si>
    <t>2000</t>
  </si>
  <si>
    <t xml:space="preserve">Istruzione Universitaria.  Docenti per sesso </t>
  </si>
  <si>
    <t>(1)</t>
  </si>
  <si>
    <t>(1) Situazione al 31 dicembre</t>
  </si>
  <si>
    <t>(2)</t>
  </si>
  <si>
    <t>(3)</t>
  </si>
  <si>
    <t>(2) Situazione al 5 novembre.</t>
  </si>
  <si>
    <t>(3) Situazione al 10 gennaio 2001.</t>
  </si>
  <si>
    <t>% Femmine</t>
  </si>
  <si>
    <t>dal 1991 al 2022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</si>
</sst>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"/>
    <numFmt numFmtId="179" formatCode="d/m/yy"/>
    <numFmt numFmtId="180" formatCode="d\-mmm\-yy"/>
    <numFmt numFmtId="181" formatCode="d\-mmm"/>
    <numFmt numFmtId="182" formatCode="h\.mm\ AM/PM"/>
    <numFmt numFmtId="183" formatCode="h\.mm\.ss\ AM/PM"/>
    <numFmt numFmtId="184" formatCode="h\.mm"/>
    <numFmt numFmtId="185" formatCode="h\.mm\.ss"/>
    <numFmt numFmtId="186" formatCode="d/m/yy\ h\.mm"/>
    <numFmt numFmtId="187" formatCode="d/m"/>
    <numFmt numFmtId="188" formatCode="h\:mm\ AM/PM"/>
    <numFmt numFmtId="189" formatCode="h\:mm\:ss\ AM/PM"/>
    <numFmt numFmtId="190" formatCode="h\:mm"/>
    <numFmt numFmtId="191" formatCode="h\:mm\:ss"/>
    <numFmt numFmtId="192" formatCode="d/m/yy\ h\:mm"/>
    <numFmt numFmtId="193" formatCode="0.0000"/>
    <numFmt numFmtId="194" formatCode="0.000"/>
    <numFmt numFmtId="195" formatCode="0.0"/>
    <numFmt numFmtId="196" formatCode="#,##0.0"/>
  </numFmts>
  <fonts count="45">
    <font>
      <sz val="9"/>
      <name val="Helvetica-Narrow"/>
      <family val="0"/>
    </font>
    <font>
      <b/>
      <sz val="9"/>
      <name val="Helvetica-Narrow"/>
      <family val="0"/>
    </font>
    <font>
      <i/>
      <sz val="9"/>
      <name val="Helvetica-Narrow"/>
      <family val="0"/>
    </font>
    <font>
      <b/>
      <i/>
      <sz val="9"/>
      <name val="Helvetica-Narrow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b/>
      <sz val="8"/>
      <name val="Helvetica-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" fillId="0" borderId="0" applyNumberFormat="0" applyAlignment="0" applyProtection="0"/>
    <xf numFmtId="178" fontId="0" fillId="0" borderId="4" applyNumberFormat="0" applyAlignment="0" applyProtection="0"/>
    <xf numFmtId="178" fontId="0" fillId="0" borderId="5" applyNumberFormat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178" fontId="5" fillId="0" borderId="0" applyNumberFormat="0" applyAlignment="0" applyProtection="0"/>
    <xf numFmtId="0" fontId="35" fillId="20" borderId="7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78" fontId="6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78" fontId="7" fillId="0" borderId="0" xfId="42" applyNumberFormat="1" applyFont="1" applyBorder="1" applyAlignment="1" applyProtection="1" quotePrefix="1">
      <alignment horizontal="right"/>
      <protection locked="0"/>
    </xf>
    <xf numFmtId="178" fontId="8" fillId="0" borderId="0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8" fontId="10" fillId="0" borderId="12" xfId="42" applyNumberFormat="1" applyFont="1" applyBorder="1" applyAlignment="1" applyProtection="1">
      <alignment/>
      <protection locked="0"/>
    </xf>
    <xf numFmtId="178" fontId="8" fillId="0" borderId="12" xfId="42" applyNumberFormat="1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/>
      <protection locked="0"/>
    </xf>
    <xf numFmtId="3" fontId="9" fillId="0" borderId="12" xfId="0" applyNumberFormat="1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 vertical="top"/>
      <protection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Border="1" applyAlignment="1" applyProtection="1" quotePrefix="1">
      <alignment horizontal="left"/>
      <protection/>
    </xf>
    <xf numFmtId="1" fontId="11" fillId="0" borderId="0" xfId="43" applyNumberFormat="1" applyFont="1" applyBorder="1" applyAlignment="1" applyProtection="1" quotePrefix="1">
      <alignment horizontal="left" vertical="top"/>
      <protection locked="0"/>
    </xf>
    <xf numFmtId="3" fontId="9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 applyProtection="1" quotePrefix="1">
      <alignment horizontal="left"/>
      <protection/>
    </xf>
    <xf numFmtId="3" fontId="9" fillId="0" borderId="0" xfId="0" applyNumberFormat="1" applyFont="1" applyBorder="1" applyAlignment="1">
      <alignment horizontal="right"/>
    </xf>
    <xf numFmtId="0" fontId="9" fillId="0" borderId="12" xfId="0" applyFont="1" applyBorder="1" applyAlignment="1" applyProtection="1" quotePrefix="1">
      <alignment horizontal="left"/>
      <protection/>
    </xf>
    <xf numFmtId="0" fontId="11" fillId="0" borderId="12" xfId="0" applyFont="1" applyBorder="1" applyAlignment="1" applyProtection="1" quotePrefix="1">
      <alignment horizontal="left"/>
      <protection/>
    </xf>
    <xf numFmtId="3" fontId="9" fillId="0" borderId="12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right"/>
    </xf>
    <xf numFmtId="178" fontId="11" fillId="0" borderId="0" xfId="5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196" fontId="9" fillId="0" borderId="0" xfId="0" applyNumberFormat="1" applyFont="1" applyAlignment="1">
      <alignment horizontal="right"/>
    </xf>
    <xf numFmtId="0" fontId="9" fillId="0" borderId="0" xfId="0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PageLayoutView="0" workbookViewId="0" topLeftCell="A1">
      <selection activeCell="E32" sqref="E32"/>
    </sheetView>
  </sheetViews>
  <sheetFormatPr defaultColWidth="9.00390625" defaultRowHeight="12"/>
  <cols>
    <col min="1" max="1" width="5.125" style="0" customWidth="1"/>
    <col min="2" max="2" width="2.875" style="0" customWidth="1"/>
    <col min="3" max="5" width="16.75390625" style="0" customWidth="1"/>
    <col min="6" max="6" width="10.75390625" style="0" bestFit="1" customWidth="1"/>
  </cols>
  <sheetData>
    <row r="1" spans="1:6" ht="15" customHeight="1">
      <c r="A1" s="3" t="s">
        <v>6</v>
      </c>
      <c r="B1" s="3"/>
      <c r="C1" s="3"/>
      <c r="D1" s="3"/>
      <c r="E1" s="4"/>
      <c r="F1" s="2" t="s">
        <v>7</v>
      </c>
    </row>
    <row r="2" spans="1:6" ht="15">
      <c r="A2" s="5" t="s">
        <v>14</v>
      </c>
      <c r="B2" s="6"/>
      <c r="C2" s="6"/>
      <c r="D2" s="6"/>
      <c r="E2" s="6"/>
      <c r="F2" s="6"/>
    </row>
    <row r="3" spans="1:6" ht="12">
      <c r="A3" s="7" t="s">
        <v>0</v>
      </c>
      <c r="B3" s="7"/>
      <c r="C3" s="8" t="s">
        <v>1</v>
      </c>
      <c r="D3" s="8" t="s">
        <v>2</v>
      </c>
      <c r="E3" s="9" t="s">
        <v>3</v>
      </c>
      <c r="F3" s="9" t="s">
        <v>13</v>
      </c>
    </row>
    <row r="4" spans="1:6" ht="12">
      <c r="A4" s="10">
        <v>1991</v>
      </c>
      <c r="B4" s="11"/>
      <c r="C4" s="12">
        <v>1832</v>
      </c>
      <c r="D4" s="12">
        <v>705</v>
      </c>
      <c r="E4" s="13">
        <f aca="true" t="shared" si="0" ref="E4:E19">+C4+D4</f>
        <v>2537</v>
      </c>
      <c r="F4" s="29">
        <f>D4/E4*100</f>
        <v>27.78872684272763</v>
      </c>
    </row>
    <row r="5" spans="1:6" ht="12">
      <c r="A5" s="10">
        <v>1992</v>
      </c>
      <c r="B5" s="11" t="s">
        <v>9</v>
      </c>
      <c r="C5" s="12">
        <v>1874</v>
      </c>
      <c r="D5" s="12">
        <v>726</v>
      </c>
      <c r="E5" s="13">
        <f t="shared" si="0"/>
        <v>2600</v>
      </c>
      <c r="F5" s="29">
        <f aca="true" t="shared" si="1" ref="F5:F31">D5/E5*100</f>
        <v>27.923076923076923</v>
      </c>
    </row>
    <row r="6" spans="1:6" ht="12">
      <c r="A6" s="10">
        <v>1993</v>
      </c>
      <c r="B6" s="11"/>
      <c r="C6" s="12">
        <v>1926</v>
      </c>
      <c r="D6" s="12">
        <v>769</v>
      </c>
      <c r="E6" s="13">
        <f t="shared" si="0"/>
        <v>2695</v>
      </c>
      <c r="F6" s="29">
        <f t="shared" si="1"/>
        <v>28.534322820037104</v>
      </c>
    </row>
    <row r="7" spans="1:6" ht="12">
      <c r="A7" s="10">
        <v>1994</v>
      </c>
      <c r="B7" s="11"/>
      <c r="C7" s="14">
        <v>1919</v>
      </c>
      <c r="D7" s="14">
        <v>756</v>
      </c>
      <c r="E7" s="13">
        <f t="shared" si="0"/>
        <v>2675</v>
      </c>
      <c r="F7" s="29">
        <f t="shared" si="1"/>
        <v>28.261682242990656</v>
      </c>
    </row>
    <row r="8" spans="1:6" ht="12">
      <c r="A8" s="10">
        <v>1995</v>
      </c>
      <c r="B8" s="11"/>
      <c r="C8" s="15">
        <v>1949</v>
      </c>
      <c r="D8" s="15">
        <v>766</v>
      </c>
      <c r="E8" s="13">
        <f t="shared" si="0"/>
        <v>2715</v>
      </c>
      <c r="F8" s="29">
        <f t="shared" si="1"/>
        <v>28.213627992633516</v>
      </c>
    </row>
    <row r="9" spans="1:6" ht="12">
      <c r="A9" s="10">
        <v>1996</v>
      </c>
      <c r="B9" s="11"/>
      <c r="C9" s="16">
        <v>1926</v>
      </c>
      <c r="D9" s="16">
        <v>762</v>
      </c>
      <c r="E9" s="13">
        <f t="shared" si="0"/>
        <v>2688</v>
      </c>
      <c r="F9" s="29">
        <f t="shared" si="1"/>
        <v>28.348214285714285</v>
      </c>
    </row>
    <row r="10" spans="1:6" ht="12">
      <c r="A10" s="10">
        <v>1997</v>
      </c>
      <c r="B10" s="11"/>
      <c r="C10" s="16">
        <v>1902</v>
      </c>
      <c r="D10" s="16">
        <v>749</v>
      </c>
      <c r="E10" s="13">
        <f t="shared" si="0"/>
        <v>2651</v>
      </c>
      <c r="F10" s="29">
        <f t="shared" si="1"/>
        <v>28.253489249339868</v>
      </c>
    </row>
    <row r="11" spans="1:6" ht="12">
      <c r="A11" s="10">
        <v>1998</v>
      </c>
      <c r="B11" s="11"/>
      <c r="C11" s="16">
        <v>1929</v>
      </c>
      <c r="D11" s="16">
        <v>779</v>
      </c>
      <c r="E11" s="13">
        <f t="shared" si="0"/>
        <v>2708</v>
      </c>
      <c r="F11" s="29">
        <f t="shared" si="1"/>
        <v>28.76661742983752</v>
      </c>
    </row>
    <row r="12" spans="1:6" ht="12">
      <c r="A12" s="10">
        <v>1999</v>
      </c>
      <c r="B12" s="11"/>
      <c r="C12" s="16">
        <v>1942</v>
      </c>
      <c r="D12" s="16">
        <v>830</v>
      </c>
      <c r="E12" s="13">
        <f t="shared" si="0"/>
        <v>2772</v>
      </c>
      <c r="F12" s="29">
        <f t="shared" si="1"/>
        <v>29.942279942279942</v>
      </c>
    </row>
    <row r="13" spans="1:10" s="1" customFormat="1" ht="12">
      <c r="A13" s="17" t="s">
        <v>5</v>
      </c>
      <c r="B13" s="18" t="s">
        <v>10</v>
      </c>
      <c r="C13" s="19">
        <v>1992</v>
      </c>
      <c r="D13" s="19">
        <v>876</v>
      </c>
      <c r="E13" s="13">
        <f t="shared" si="0"/>
        <v>2868</v>
      </c>
      <c r="F13" s="29">
        <f t="shared" si="1"/>
        <v>30.543933054393307</v>
      </c>
      <c r="J13"/>
    </row>
    <row r="14" spans="1:10" s="1" customFormat="1" ht="12">
      <c r="A14" s="17">
        <v>2001</v>
      </c>
      <c r="B14" s="11"/>
      <c r="C14" s="19">
        <v>2027</v>
      </c>
      <c r="D14" s="19">
        <v>939</v>
      </c>
      <c r="E14" s="13">
        <f t="shared" si="0"/>
        <v>2966</v>
      </c>
      <c r="F14" s="29">
        <f t="shared" si="1"/>
        <v>31.658799730276467</v>
      </c>
      <c r="J14"/>
    </row>
    <row r="15" spans="1:10" s="1" customFormat="1" ht="12">
      <c r="A15" s="17">
        <v>2002</v>
      </c>
      <c r="B15" s="20"/>
      <c r="C15" s="19">
        <v>2076</v>
      </c>
      <c r="D15" s="19">
        <v>989</v>
      </c>
      <c r="E15" s="13">
        <f t="shared" si="0"/>
        <v>3065</v>
      </c>
      <c r="F15" s="29">
        <f t="shared" si="1"/>
        <v>32.26753670473083</v>
      </c>
      <c r="J15"/>
    </row>
    <row r="16" spans="1:10" s="1" customFormat="1" ht="12">
      <c r="A16" s="17">
        <v>2003</v>
      </c>
      <c r="B16" s="20"/>
      <c r="C16" s="19">
        <v>2022</v>
      </c>
      <c r="D16" s="19">
        <v>973</v>
      </c>
      <c r="E16" s="13">
        <f t="shared" si="0"/>
        <v>2995</v>
      </c>
      <c r="F16" s="29">
        <f t="shared" si="1"/>
        <v>32.487479131886474</v>
      </c>
      <c r="J16"/>
    </row>
    <row r="17" spans="1:10" s="1" customFormat="1" ht="12">
      <c r="A17" s="17">
        <v>2004</v>
      </c>
      <c r="B17" s="20"/>
      <c r="C17" s="19">
        <v>2004</v>
      </c>
      <c r="D17" s="19">
        <v>985</v>
      </c>
      <c r="E17" s="13">
        <f t="shared" si="0"/>
        <v>2989</v>
      </c>
      <c r="F17" s="29">
        <f t="shared" si="1"/>
        <v>32.954165272666444</v>
      </c>
      <c r="J17"/>
    </row>
    <row r="18" spans="1:10" s="1" customFormat="1" ht="12">
      <c r="A18" s="17">
        <v>2005</v>
      </c>
      <c r="B18" s="20"/>
      <c r="C18" s="19">
        <v>2070</v>
      </c>
      <c r="D18" s="19">
        <v>1052</v>
      </c>
      <c r="E18" s="13">
        <f t="shared" si="0"/>
        <v>3122</v>
      </c>
      <c r="F18" s="29">
        <f t="shared" si="1"/>
        <v>33.696348494554776</v>
      </c>
      <c r="J18"/>
    </row>
    <row r="19" spans="1:10" s="1" customFormat="1" ht="12">
      <c r="A19" s="17">
        <v>2006</v>
      </c>
      <c r="B19" s="20"/>
      <c r="C19" s="19">
        <v>2123</v>
      </c>
      <c r="D19" s="19">
        <v>1127</v>
      </c>
      <c r="E19" s="21">
        <f t="shared" si="0"/>
        <v>3250</v>
      </c>
      <c r="F19" s="29">
        <f t="shared" si="1"/>
        <v>34.676923076923075</v>
      </c>
      <c r="J19"/>
    </row>
    <row r="20" spans="1:16" s="1" customFormat="1" ht="12">
      <c r="A20" s="17">
        <v>2007</v>
      </c>
      <c r="B20" s="20"/>
      <c r="C20" s="19">
        <v>2081</v>
      </c>
      <c r="D20" s="19">
        <v>1124</v>
      </c>
      <c r="E20" s="21">
        <f aca="true" t="shared" si="2" ref="E20:E26">+C20+D20</f>
        <v>3205</v>
      </c>
      <c r="F20" s="29">
        <f t="shared" si="1"/>
        <v>35.07020280811232</v>
      </c>
      <c r="J20"/>
      <c r="K20"/>
      <c r="L20"/>
      <c r="M20"/>
      <c r="N20"/>
      <c r="O20"/>
      <c r="P20"/>
    </row>
    <row r="21" spans="1:10" s="1" customFormat="1" ht="12">
      <c r="A21" s="17">
        <v>2008</v>
      </c>
      <c r="B21" s="20"/>
      <c r="C21" s="19">
        <v>2065</v>
      </c>
      <c r="D21" s="19">
        <v>1160</v>
      </c>
      <c r="E21" s="21">
        <f t="shared" si="2"/>
        <v>3225</v>
      </c>
      <c r="F21" s="29">
        <f t="shared" si="1"/>
        <v>35.968992248062015</v>
      </c>
      <c r="J21"/>
    </row>
    <row r="22" spans="1:10" s="1" customFormat="1" ht="12">
      <c r="A22" s="17">
        <v>2009</v>
      </c>
      <c r="B22" s="20"/>
      <c r="C22" s="19">
        <v>1993</v>
      </c>
      <c r="D22" s="19">
        <v>1136</v>
      </c>
      <c r="E22" s="21">
        <f t="shared" si="2"/>
        <v>3129</v>
      </c>
      <c r="F22" s="29">
        <f t="shared" si="1"/>
        <v>36.30552892297859</v>
      </c>
      <c r="J22"/>
    </row>
    <row r="23" spans="1:10" s="1" customFormat="1" ht="12">
      <c r="A23" s="17">
        <v>2010</v>
      </c>
      <c r="B23" s="20"/>
      <c r="C23" s="19">
        <v>1839</v>
      </c>
      <c r="D23" s="19">
        <v>1099</v>
      </c>
      <c r="E23" s="21">
        <f t="shared" si="2"/>
        <v>2938</v>
      </c>
      <c r="F23" s="29">
        <f t="shared" si="1"/>
        <v>37.40639891082369</v>
      </c>
      <c r="J23"/>
    </row>
    <row r="24" spans="1:10" s="1" customFormat="1" ht="12">
      <c r="A24" s="17">
        <v>2011</v>
      </c>
      <c r="B24" s="20"/>
      <c r="C24" s="19">
        <v>1783</v>
      </c>
      <c r="D24" s="19">
        <v>1095</v>
      </c>
      <c r="E24" s="21">
        <f t="shared" si="2"/>
        <v>2878</v>
      </c>
      <c r="F24" s="29">
        <f t="shared" si="1"/>
        <v>38.04725503822099</v>
      </c>
      <c r="J24"/>
    </row>
    <row r="25" spans="1:10" s="1" customFormat="1" ht="12">
      <c r="A25" s="17">
        <v>2012</v>
      </c>
      <c r="B25" s="20"/>
      <c r="C25" s="19">
        <v>1751</v>
      </c>
      <c r="D25" s="19">
        <v>1091</v>
      </c>
      <c r="E25" s="21">
        <f t="shared" si="2"/>
        <v>2842</v>
      </c>
      <c r="F25" s="29">
        <f t="shared" si="1"/>
        <v>38.388458831808585</v>
      </c>
      <c r="J25"/>
    </row>
    <row r="26" spans="1:10" s="1" customFormat="1" ht="12">
      <c r="A26" s="17">
        <v>2013</v>
      </c>
      <c r="B26" s="20"/>
      <c r="C26" s="19">
        <v>1756</v>
      </c>
      <c r="D26" s="19">
        <v>1102</v>
      </c>
      <c r="E26" s="21">
        <f t="shared" si="2"/>
        <v>2858</v>
      </c>
      <c r="F26" s="29">
        <f t="shared" si="1"/>
        <v>38.55843247025892</v>
      </c>
      <c r="J26"/>
    </row>
    <row r="27" spans="1:10" s="1" customFormat="1" ht="12">
      <c r="A27" s="17">
        <v>2014</v>
      </c>
      <c r="B27" s="20"/>
      <c r="C27" s="19">
        <v>1721</v>
      </c>
      <c r="D27" s="19">
        <v>1095</v>
      </c>
      <c r="E27" s="21">
        <f aca="true" t="shared" si="3" ref="E27:E35">+C27+D27</f>
        <v>2816</v>
      </c>
      <c r="F27" s="29">
        <f t="shared" si="1"/>
        <v>38.88494318181818</v>
      </c>
      <c r="G27" s="28"/>
      <c r="H27" s="28"/>
      <c r="I27" s="28"/>
      <c r="J27"/>
    </row>
    <row r="28" spans="1:10" s="1" customFormat="1" ht="12">
      <c r="A28" s="17">
        <v>2015</v>
      </c>
      <c r="B28" s="20"/>
      <c r="C28" s="19">
        <v>1696</v>
      </c>
      <c r="D28" s="19">
        <v>1085</v>
      </c>
      <c r="E28" s="21">
        <f t="shared" si="3"/>
        <v>2781</v>
      </c>
      <c r="F28" s="29">
        <f t="shared" si="1"/>
        <v>39.01474289823804</v>
      </c>
      <c r="G28" s="28"/>
      <c r="H28" s="28"/>
      <c r="I28" s="28"/>
      <c r="J28"/>
    </row>
    <row r="29" spans="1:10" s="1" customFormat="1" ht="12">
      <c r="A29" s="17">
        <v>2016</v>
      </c>
      <c r="B29" s="20"/>
      <c r="C29" s="19">
        <v>1693</v>
      </c>
      <c r="D29" s="19">
        <v>1089</v>
      </c>
      <c r="E29" s="21">
        <f t="shared" si="3"/>
        <v>2782</v>
      </c>
      <c r="F29" s="29">
        <f t="shared" si="1"/>
        <v>39.14450035945363</v>
      </c>
      <c r="G29" s="28"/>
      <c r="H29" s="28"/>
      <c r="I29" s="28"/>
      <c r="J29"/>
    </row>
    <row r="30" spans="1:10" s="1" customFormat="1" ht="12">
      <c r="A30" s="17">
        <v>2017</v>
      </c>
      <c r="B30" s="20"/>
      <c r="C30" s="19">
        <v>1649</v>
      </c>
      <c r="D30" s="19">
        <v>1071</v>
      </c>
      <c r="E30" s="21">
        <f t="shared" si="3"/>
        <v>2720</v>
      </c>
      <c r="F30" s="29">
        <f t="shared" si="1"/>
        <v>39.375</v>
      </c>
      <c r="G30" s="28"/>
      <c r="H30" s="28"/>
      <c r="I30" s="28"/>
      <c r="J30"/>
    </row>
    <row r="31" spans="1:10" s="1" customFormat="1" ht="12">
      <c r="A31" s="17">
        <v>2018</v>
      </c>
      <c r="B31" s="20"/>
      <c r="C31" s="19">
        <v>1645</v>
      </c>
      <c r="D31" s="19">
        <v>1098</v>
      </c>
      <c r="E31" s="21">
        <f t="shared" si="3"/>
        <v>2743</v>
      </c>
      <c r="F31" s="29">
        <f t="shared" si="1"/>
        <v>40.02916514764856</v>
      </c>
      <c r="G31" s="28"/>
      <c r="H31" s="28"/>
      <c r="I31" s="28"/>
      <c r="J31"/>
    </row>
    <row r="32" spans="1:10" s="1" customFormat="1" ht="12">
      <c r="A32" s="17">
        <v>2019</v>
      </c>
      <c r="B32" s="20"/>
      <c r="C32" s="19">
        <v>1678</v>
      </c>
      <c r="D32" s="19">
        <v>1124</v>
      </c>
      <c r="E32" s="21">
        <f t="shared" si="3"/>
        <v>2802</v>
      </c>
      <c r="F32" s="29">
        <f>D32/E32*100</f>
        <v>40.114204139900075</v>
      </c>
      <c r="G32" s="28"/>
      <c r="H32" s="28"/>
      <c r="I32" s="28"/>
      <c r="J32"/>
    </row>
    <row r="33" spans="1:10" s="1" customFormat="1" ht="12">
      <c r="A33" s="30">
        <v>2020</v>
      </c>
      <c r="C33" s="31">
        <v>1691</v>
      </c>
      <c r="D33" s="31">
        <v>1163</v>
      </c>
      <c r="E33" s="32">
        <f t="shared" si="3"/>
        <v>2854</v>
      </c>
      <c r="F33" s="29">
        <f>D33/E33*100</f>
        <v>40.749824807288014</v>
      </c>
      <c r="G33" s="28"/>
      <c r="H33" s="28"/>
      <c r="I33" s="28"/>
      <c r="J33"/>
    </row>
    <row r="34" spans="1:10" s="1" customFormat="1" ht="12">
      <c r="A34" s="30">
        <v>2021</v>
      </c>
      <c r="C34" s="31">
        <v>1772</v>
      </c>
      <c r="D34" s="31">
        <v>1230</v>
      </c>
      <c r="E34" s="32">
        <f>+C34+D34</f>
        <v>3002</v>
      </c>
      <c r="F34" s="29">
        <f>D34/E34*100</f>
        <v>40.97268487674883</v>
      </c>
      <c r="G34" s="28"/>
      <c r="H34" s="28"/>
      <c r="I34" s="28"/>
      <c r="J34"/>
    </row>
    <row r="35" spans="1:10" s="1" customFormat="1" ht="12">
      <c r="A35" s="30">
        <v>2022</v>
      </c>
      <c r="C35" s="31">
        <v>1876</v>
      </c>
      <c r="D35" s="31">
        <v>1300</v>
      </c>
      <c r="E35" s="32">
        <v>3176</v>
      </c>
      <c r="F35" s="29">
        <f>D35/E35*100</f>
        <v>40.931989924433246</v>
      </c>
      <c r="G35" s="28"/>
      <c r="H35" s="28"/>
      <c r="I35" s="28"/>
      <c r="J35"/>
    </row>
    <row r="36" spans="1:10" s="1" customFormat="1" ht="5.25" customHeight="1">
      <c r="A36" s="22"/>
      <c r="B36" s="23"/>
      <c r="C36" s="24"/>
      <c r="D36" s="24"/>
      <c r="E36" s="25"/>
      <c r="F36" s="25"/>
      <c r="J36"/>
    </row>
    <row r="37" spans="1:16" ht="12">
      <c r="A37" s="26" t="s">
        <v>8</v>
      </c>
      <c r="B37" s="26"/>
      <c r="C37" s="4"/>
      <c r="D37" s="4"/>
      <c r="E37" s="4"/>
      <c r="K37" s="1"/>
      <c r="L37" s="1"/>
      <c r="M37" s="1"/>
      <c r="N37" s="1"/>
      <c r="O37" s="1"/>
      <c r="P37" s="1"/>
    </row>
    <row r="38" spans="1:16" ht="12">
      <c r="A38" s="26" t="s">
        <v>11</v>
      </c>
      <c r="B38" s="26"/>
      <c r="C38" s="4"/>
      <c r="D38" s="4"/>
      <c r="E38" s="4"/>
      <c r="K38" s="1"/>
      <c r="L38" s="1"/>
      <c r="M38" s="1"/>
      <c r="N38" s="1"/>
      <c r="O38" s="1"/>
      <c r="P38" s="1"/>
    </row>
    <row r="39" spans="1:16" ht="12">
      <c r="A39" s="26" t="s">
        <v>12</v>
      </c>
      <c r="B39" s="27"/>
      <c r="C39" s="4"/>
      <c r="D39" s="4"/>
      <c r="E39" s="4"/>
      <c r="K39" s="1"/>
      <c r="L39" s="1"/>
      <c r="M39" s="1"/>
      <c r="N39" s="1"/>
      <c r="O39" s="1"/>
      <c r="P39" s="1"/>
    </row>
    <row r="40" spans="1:5" ht="12">
      <c r="A40" s="27" t="s">
        <v>4</v>
      </c>
      <c r="B40" s="4"/>
      <c r="C40" s="4"/>
      <c r="D40" s="4"/>
      <c r="E40" s="4"/>
    </row>
  </sheetData>
  <sheetProtection/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&amp;R&amp;F</oddHeader>
    <oddFooter>&amp;LComune di Bologna - Dipartimento Programmazione - Settore Statistica</oddFooter>
  </headerFooter>
  <ignoredErrors>
    <ignoredError sqref="A5:B13 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2013-03-27T12:17:41Z</cp:lastPrinted>
  <dcterms:modified xsi:type="dcterms:W3CDTF">2023-08-28T10:40:46Z</dcterms:modified>
  <cp:category/>
  <cp:version/>
  <cp:contentType/>
  <cp:contentStatus/>
</cp:coreProperties>
</file>