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6000" windowHeight="6540" activeTab="0"/>
  </bookViews>
  <sheets>
    <sheet name="Tavola" sheetId="1" r:id="rId1"/>
  </sheets>
  <definedNames>
    <definedName name="Anno_fine_tavola">#REF!</definedName>
    <definedName name="Anno_inizio_banca_dati">#REF!</definedName>
    <definedName name="_xlnm.Print_Area" localSheetId="0">'Tavola'!$A$1:$AG$29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<sst xmlns="http://schemas.openxmlformats.org/spreadsheetml/2006/main" count="61" uniqueCount="61">
  <si>
    <t>Province Emilia Romagna</t>
  </si>
  <si>
    <t xml:space="preserve">  di cui capoluogo</t>
  </si>
  <si>
    <t>Altre Prov. Italia</t>
  </si>
  <si>
    <t>Estero</t>
  </si>
  <si>
    <t xml:space="preserve">Totale iscritti </t>
  </si>
  <si>
    <t>(1) Sono compresi gli studenti stranieri.</t>
  </si>
  <si>
    <t>Fonte: Università degli studi di Bologna.</t>
  </si>
  <si>
    <t>(3) Fino all'anno accademico 1996-97 si legga provincia di Forlì; comprendeva anche la provincia di Rimini di nuova istituzione.</t>
  </si>
  <si>
    <t>(4) Provincia di nuova istituzione; la classificazione nei modelli di rilevazione è stata variata a partire dall'a.a. 1997-98.</t>
  </si>
  <si>
    <t xml:space="preserve"> Bologna</t>
  </si>
  <si>
    <t xml:space="preserve"> Piacenza</t>
  </si>
  <si>
    <t xml:space="preserve"> Parma</t>
  </si>
  <si>
    <t xml:space="preserve"> Reggio Emilia</t>
  </si>
  <si>
    <t xml:space="preserve"> Modena</t>
  </si>
  <si>
    <t xml:space="preserve"> Ferrara</t>
  </si>
  <si>
    <t xml:space="preserve"> Ravenna</t>
  </si>
  <si>
    <t xml:space="preserve">(5) Escluso Emilia-Romagna. </t>
  </si>
  <si>
    <t xml:space="preserve"> Italia Centrale</t>
  </si>
  <si>
    <t xml:space="preserve"> Italia Meridionale</t>
  </si>
  <si>
    <t xml:space="preserve"> Italia Insulare</t>
  </si>
  <si>
    <t xml:space="preserve">Istruzione Universitaria. Studenti iscritti secondo la residenza </t>
  </si>
  <si>
    <t>Residenza non indicata</t>
  </si>
  <si>
    <t>(2) Dal 1997/8 situazione riferita al 31 luglio di ogni anno (in precedenza al 30 giugno).</t>
  </si>
  <si>
    <r>
      <t>Residenza</t>
    </r>
    <r>
      <rPr>
        <sz val="8"/>
        <rFont val="Arial"/>
        <family val="2"/>
      </rPr>
      <t xml:space="preserve"> (1) </t>
    </r>
  </si>
  <si>
    <r>
      <t xml:space="preserve">Anni accademici </t>
    </r>
    <r>
      <rPr>
        <sz val="8"/>
        <rFont val="Arial"/>
        <family val="2"/>
      </rPr>
      <t>(2)</t>
    </r>
  </si>
  <si>
    <r>
      <t xml:space="preserve"> Forlì-Cesena </t>
    </r>
    <r>
      <rPr>
        <sz val="8"/>
        <rFont val="Arial"/>
        <family val="2"/>
      </rPr>
      <t>(3)</t>
    </r>
  </si>
  <si>
    <r>
      <t xml:space="preserve"> Rimini </t>
    </r>
    <r>
      <rPr>
        <sz val="8"/>
        <rFont val="Arial"/>
        <family val="2"/>
      </rPr>
      <t>(4)</t>
    </r>
  </si>
  <si>
    <r>
      <t xml:space="preserve"> Italia Settentrionale </t>
    </r>
    <r>
      <rPr>
        <sz val="8"/>
        <rFont val="Arial"/>
        <family val="2"/>
      </rPr>
      <t>(5)</t>
    </r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</si>
  <si>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</si>
  <si>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</si>
  <si>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</si>
  <si>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</si>
  <si>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</si>
  <si>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</si>
  <si>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</si>
  <si>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</si>
  <si>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</si>
  <si>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</si>
  <si>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</si>
  <si>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</si>
  <si>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</si>
  <si>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</si>
  <si>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</si>
  <si>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</si>
  <si>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</si>
  <si>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</si>
  <si>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</si>
  <si>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</si>
  <si>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</si>
  <si>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</si>
  <si>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</si>
  <si>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</si>
  <si>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</si>
  <si>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</si>
  <si>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</si>
  <si>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</si>
  <si>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</si>
  <si>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</si>
  <si>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</si>
  <si>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dall'anno accademico 1990-1991 al 2021-2022</t>
  </si>
  <si>
    <t>2021-22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</si>
</sst>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&quot;#,##0"/>
    <numFmt numFmtId="179" formatCode="d/m/yy"/>
    <numFmt numFmtId="180" formatCode="d\-mmm\-yy"/>
    <numFmt numFmtId="181" formatCode="d\-mmm"/>
    <numFmt numFmtId="182" formatCode="h\.mm\ AM/PM"/>
    <numFmt numFmtId="183" formatCode="h\.mm\.ss\ AM/PM"/>
    <numFmt numFmtId="184" formatCode="h\.mm"/>
    <numFmt numFmtId="185" formatCode="h\.mm\.ss"/>
    <numFmt numFmtId="186" formatCode="d/m/yy\ h\.mm"/>
    <numFmt numFmtId="187" formatCode="d/m"/>
    <numFmt numFmtId="188" formatCode="h\:mm\ AM/PM"/>
    <numFmt numFmtId="189" formatCode="h\:mm\:ss\ AM/PM"/>
    <numFmt numFmtId="190" formatCode="h\:mm"/>
    <numFmt numFmtId="191" formatCode="h\:mm\:ss"/>
    <numFmt numFmtId="192" formatCode="d/m/yy\ h\:mm"/>
    <numFmt numFmtId="193" formatCode="#,##0;\(#,##0\)"/>
    <numFmt numFmtId="194" formatCode="0.00000"/>
    <numFmt numFmtId="195" formatCode="0.0000"/>
    <numFmt numFmtId="196" formatCode="0.000"/>
    <numFmt numFmtId="197" formatCode="0.0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1"/>
      <name val="Helvetica-Narrow"/>
      <family val="0"/>
    </font>
    <font>
      <sz val="9"/>
      <name val="Helvetica-Narrow"/>
      <family val="0"/>
    </font>
    <font>
      <sz val="8"/>
      <name val="Helvetica-Narrow"/>
      <family val="0"/>
    </font>
    <font>
      <i/>
      <sz val="9"/>
      <name val="Helvetica-Narrow"/>
      <family val="2"/>
    </font>
    <font>
      <sz val="10"/>
      <name val="Helvetica-Narrow"/>
      <family val="2"/>
    </font>
    <font>
      <b/>
      <sz val="9"/>
      <name val="Helvetica-Narrow"/>
      <family val="2"/>
    </font>
    <font>
      <b/>
      <sz val="10"/>
      <name val="Helvetica-Narrow"/>
      <family val="2"/>
    </font>
    <font>
      <sz val="9"/>
      <name val="Symbol"/>
      <family val="1"/>
    </font>
    <font>
      <u val="single"/>
      <sz val="6.75"/>
      <color indexed="12"/>
      <name val="Helvetica-Narrow"/>
      <family val="0"/>
    </font>
    <font>
      <u val="single"/>
      <sz val="6.75"/>
      <color indexed="36"/>
      <name val="Helvetica-Narrow"/>
      <family val="0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" fillId="0" borderId="0" applyNumberFormat="0" applyAlignment="0" applyProtection="0"/>
    <xf numFmtId="178" fontId="5" fillId="0" borderId="4" applyNumberFormat="0" applyAlignment="0" applyProtection="0"/>
    <xf numFmtId="178" fontId="5" fillId="0" borderId="5" applyNumberFormat="0" applyAlignment="0" applyProtection="0"/>
    <xf numFmtId="0" fontId="40" fillId="28" borderId="1" applyNumberFormat="0" applyAlignment="0" applyProtection="0"/>
    <xf numFmtId="40" fontId="0" fillId="0" borderId="0" applyFont="0" applyFill="0" applyBorder="0" applyAlignment="0" applyProtection="0"/>
    <xf numFmtId="169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6" applyNumberFormat="0" applyFont="0" applyAlignment="0" applyProtection="0"/>
    <xf numFmtId="178" fontId="6" fillId="0" borderId="0" applyNumberFormat="0" applyAlignment="0" applyProtection="0"/>
    <xf numFmtId="0" fontId="42" fillId="20" borderId="7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178" fontId="11" fillId="0" borderId="0" applyNumberFormat="0" applyProtection="0">
      <alignment horizontal="left"/>
    </xf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3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44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3" fontId="5" fillId="0" borderId="0" xfId="0" applyNumberFormat="1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 applyProtection="1">
      <alignment vertical="top"/>
      <protection locked="0"/>
    </xf>
    <xf numFmtId="0" fontId="5" fillId="0" borderId="0" xfId="53" applyNumberFormat="1" applyFont="1" applyAlignment="1" applyProtection="1">
      <alignment/>
      <protection locked="0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197" fontId="5" fillId="0" borderId="0" xfId="0" applyNumberFormat="1" applyFont="1" applyAlignment="1">
      <alignment/>
    </xf>
    <xf numFmtId="3" fontId="14" fillId="0" borderId="0" xfId="0" applyNumberFormat="1" applyFont="1" applyAlignment="1" applyProtection="1">
      <alignment/>
      <protection locked="0"/>
    </xf>
    <xf numFmtId="3" fontId="15" fillId="0" borderId="0" xfId="0" applyNumberFormat="1" applyFont="1" applyAlignment="1" applyProtection="1">
      <alignment/>
      <protection locked="0"/>
    </xf>
    <xf numFmtId="178" fontId="16" fillId="0" borderId="0" xfId="44" applyNumberFormat="1" applyFont="1" applyBorder="1" applyAlignment="1" applyProtection="1">
      <alignment/>
      <protection locked="0"/>
    </xf>
    <xf numFmtId="0" fontId="16" fillId="0" borderId="0" xfId="44" applyFont="1" applyBorder="1" applyAlignment="1" applyProtection="1">
      <alignment/>
      <protection locked="0"/>
    </xf>
    <xf numFmtId="0" fontId="16" fillId="0" borderId="0" xfId="44" applyFont="1" applyAlignment="1" applyProtection="1">
      <alignment/>
      <protection locked="0"/>
    </xf>
    <xf numFmtId="178" fontId="16" fillId="0" borderId="12" xfId="44" applyNumberFormat="1" applyFont="1" applyBorder="1" applyAlignment="1" applyProtection="1">
      <alignment/>
      <protection locked="0"/>
    </xf>
    <xf numFmtId="0" fontId="16" fillId="0" borderId="12" xfId="44" applyFont="1" applyBorder="1" applyAlignment="1" applyProtection="1">
      <alignment/>
      <protection locked="0"/>
    </xf>
    <xf numFmtId="178" fontId="14" fillId="0" borderId="0" xfId="0" applyNumberFormat="1" applyFont="1" applyAlignment="1" applyProtection="1">
      <alignment/>
      <protection/>
    </xf>
    <xf numFmtId="0" fontId="14" fillId="0" borderId="13" xfId="0" applyFont="1" applyBorder="1" applyAlignment="1" applyProtection="1">
      <alignment vertical="center"/>
      <protection locked="0"/>
    </xf>
    <xf numFmtId="0" fontId="14" fillId="0" borderId="12" xfId="0" applyFont="1" applyBorder="1" applyAlignment="1">
      <alignment/>
    </xf>
    <xf numFmtId="178" fontId="14" fillId="0" borderId="12" xfId="0" applyNumberFormat="1" applyFont="1" applyBorder="1" applyAlignment="1" applyProtection="1">
      <alignment horizontal="right"/>
      <protection/>
    </xf>
    <xf numFmtId="0" fontId="14" fillId="0" borderId="0" xfId="0" applyFont="1" applyAlignment="1" applyProtection="1">
      <alignment/>
      <protection locked="0"/>
    </xf>
    <xf numFmtId="3" fontId="14" fillId="0" borderId="0" xfId="0" applyNumberFormat="1" applyFont="1" applyAlignment="1">
      <alignment/>
    </xf>
    <xf numFmtId="178" fontId="15" fillId="0" borderId="0" xfId="0" applyNumberFormat="1" applyFont="1" applyAlignment="1" applyProtection="1">
      <alignment/>
      <protection/>
    </xf>
    <xf numFmtId="3" fontId="15" fillId="0" borderId="0" xfId="0" applyNumberFormat="1" applyFont="1" applyAlignment="1">
      <alignment/>
    </xf>
    <xf numFmtId="0" fontId="14" fillId="0" borderId="0" xfId="0" applyFont="1" applyAlignment="1">
      <alignment/>
    </xf>
    <xf numFmtId="1" fontId="18" fillId="0" borderId="12" xfId="0" applyNumberFormat="1" applyFont="1" applyBorder="1" applyAlignment="1" applyProtection="1">
      <alignment vertical="center"/>
      <protection locked="0"/>
    </xf>
    <xf numFmtId="3" fontId="18" fillId="0" borderId="12" xfId="0" applyNumberFormat="1" applyFont="1" applyBorder="1" applyAlignment="1" applyProtection="1">
      <alignment vertical="center"/>
      <protection locked="0"/>
    </xf>
    <xf numFmtId="178" fontId="17" fillId="0" borderId="0" xfId="53" applyNumberFormat="1" applyFont="1" applyAlignment="1" applyProtection="1">
      <alignment/>
      <protection/>
    </xf>
    <xf numFmtId="178" fontId="14" fillId="0" borderId="0" xfId="53" applyNumberFormat="1" applyFont="1" applyAlignment="1" applyProtection="1">
      <alignment/>
      <protection locked="0"/>
    </xf>
    <xf numFmtId="3" fontId="14" fillId="0" borderId="0" xfId="53" applyNumberFormat="1" applyFont="1" applyAlignment="1" applyProtection="1">
      <alignment/>
      <protection locked="0"/>
    </xf>
    <xf numFmtId="178" fontId="17" fillId="0" borderId="0" xfId="53" applyNumberFormat="1" applyFont="1" applyAlignment="1" applyProtection="1">
      <alignment/>
      <protection locked="0"/>
    </xf>
    <xf numFmtId="0" fontId="14" fillId="0" borderId="13" xfId="0" applyFont="1" applyBorder="1" applyAlignment="1">
      <alignment/>
    </xf>
    <xf numFmtId="1" fontId="14" fillId="0" borderId="13" xfId="0" applyNumberFormat="1" applyFont="1" applyBorder="1" applyAlignment="1">
      <alignment horizontal="center" vertical="center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ida" xfId="44"/>
    <cellStyle name="Filo dida" xfId="45"/>
    <cellStyle name="Filo in testa cella" xfId="46"/>
    <cellStyle name="Input" xfId="47"/>
    <cellStyle name="Comma" xfId="48"/>
    <cellStyle name="Migliaia (0)_Tavola" xfId="49"/>
    <cellStyle name="Comma [0]" xfId="50"/>
    <cellStyle name="Neutrale" xfId="51"/>
    <cellStyle name="Nota" xfId="52"/>
    <cellStyle name="Note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Trattini" xfId="64"/>
    <cellStyle name="Valore non valido" xfId="65"/>
    <cellStyle name="Valore valido" xfId="66"/>
    <cellStyle name="Currency" xfId="67"/>
    <cellStyle name="Valuta (0)_Tavola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154"/>
  <sheetViews>
    <sheetView showZeros="0" tabSelected="1" showOutlineSymbols="0" zoomScalePageLayoutView="0" workbookViewId="0" topLeftCell="A1">
      <selection activeCell="AF35" sqref="AF35"/>
    </sheetView>
  </sheetViews>
  <sheetFormatPr defaultColWidth="9.140625" defaultRowHeight="12.75"/>
  <cols>
    <col min="1" max="1" width="21.140625" style="4" customWidth="1"/>
    <col min="2" max="3" width="9.28125" style="4" customWidth="1"/>
    <col min="4" max="4" width="7.8515625" style="4" bestFit="1" customWidth="1"/>
    <col min="5" max="5" width="8.140625" style="4" bestFit="1" customWidth="1"/>
    <col min="6" max="10" width="8.57421875" style="4" bestFit="1" customWidth="1"/>
    <col min="11" max="11" width="9.140625" style="4" bestFit="1" customWidth="1"/>
    <col min="12" max="16" width="8.57421875" style="4" bestFit="1" customWidth="1"/>
    <col min="17" max="18" width="9.140625" style="4" bestFit="1" customWidth="1"/>
    <col min="19" max="26" width="8.57421875" style="4" bestFit="1" customWidth="1"/>
    <col min="27" max="31" width="8.57421875" style="4" customWidth="1"/>
    <col min="32" max="33" width="8.57421875" style="4" bestFit="1" customWidth="1"/>
    <col min="34" max="36" width="9.140625" style="4" customWidth="1"/>
    <col min="37" max="37" width="15.7109375" style="4" bestFit="1" customWidth="1"/>
    <col min="38" max="16384" width="9.140625" style="4" customWidth="1"/>
  </cols>
  <sheetData>
    <row r="1" spans="1:35" s="1" customFormat="1" ht="1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I1" s="4"/>
    </row>
    <row r="2" spans="1:35" s="1" customFormat="1" ht="15" customHeight="1">
      <c r="A2" s="21" t="s">
        <v>59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2"/>
      <c r="Q2" s="22"/>
      <c r="R2" s="22"/>
      <c r="S2" s="22"/>
      <c r="T2" s="22"/>
      <c r="U2" s="22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I2" s="4"/>
    </row>
    <row r="3" spans="1:35" s="2" customFormat="1" ht="13.5" customHeight="1">
      <c r="A3" s="23" t="s">
        <v>23</v>
      </c>
      <c r="B3" s="23"/>
      <c r="C3" s="23"/>
      <c r="D3" s="23"/>
      <c r="E3" s="39" t="s">
        <v>24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I3" s="4"/>
    </row>
    <row r="4" spans="1:39" s="3" customFormat="1" ht="13.5" customHeight="1">
      <c r="A4" s="25"/>
      <c r="B4" s="38" t="s">
        <v>60</v>
      </c>
      <c r="C4" s="38" t="s">
        <v>58</v>
      </c>
      <c r="D4" s="38" t="s">
        <v>57</v>
      </c>
      <c r="E4" s="26" t="s">
        <v>56</v>
      </c>
      <c r="F4" s="26" t="s">
        <v>55</v>
      </c>
      <c r="G4" s="26" t="s">
        <v>54</v>
      </c>
      <c r="H4" s="26" t="s">
        <v>53</v>
      </c>
      <c r="I4" s="26" t="s">
        <v>52</v>
      </c>
      <c r="J4" s="26" t="s">
        <v>51</v>
      </c>
      <c r="K4" s="26" t="s">
        <v>50</v>
      </c>
      <c r="L4" s="26" t="s">
        <v>49</v>
      </c>
      <c r="M4" s="26" t="s">
        <v>48</v>
      </c>
      <c r="N4" s="26" t="s">
        <v>47</v>
      </c>
      <c r="O4" s="26" t="s">
        <v>46</v>
      </c>
      <c r="P4" s="26" t="s">
        <v>45</v>
      </c>
      <c r="Q4" s="26" t="s">
        <v>44</v>
      </c>
      <c r="R4" s="26" t="s">
        <v>43</v>
      </c>
      <c r="S4" s="26" t="s">
        <v>42</v>
      </c>
      <c r="T4" s="26" t="s">
        <v>41</v>
      </c>
      <c r="U4" s="26" t="s">
        <v>40</v>
      </c>
      <c r="V4" s="26" t="s">
        <v>39</v>
      </c>
      <c r="W4" s="26" t="s">
        <v>38</v>
      </c>
      <c r="X4" s="26" t="s">
        <v>37</v>
      </c>
      <c r="Y4" s="26" t="s">
        <v>36</v>
      </c>
      <c r="Z4" s="26" t="s">
        <v>35</v>
      </c>
      <c r="AA4" s="26" t="s">
        <v>34</v>
      </c>
      <c r="AB4" s="26" t="s">
        <v>33</v>
      </c>
      <c r="AC4" s="26" t="s">
        <v>32</v>
      </c>
      <c r="AD4" s="26" t="s">
        <v>31</v>
      </c>
      <c r="AE4" s="26" t="s">
        <v>30</v>
      </c>
      <c r="AF4" s="26" t="s">
        <v>29</v>
      </c>
      <c r="AG4" s="26" t="s">
        <v>28</v>
      </c>
      <c r="AI4" s="4"/>
      <c r="AK4" s="2"/>
      <c r="AL4" s="2"/>
      <c r="AM4" s="2"/>
    </row>
    <row r="5" spans="1:175" s="3" customFormat="1" ht="13.5" customHeight="1">
      <c r="A5" s="27" t="s">
        <v>0</v>
      </c>
      <c r="B5" s="16">
        <f aca="true" t="shared" si="0" ref="B5:AG5">+B6+B8+B9+B10+B11+B12+B13+B14+B15</f>
        <v>45776</v>
      </c>
      <c r="C5" s="16">
        <f t="shared" si="0"/>
        <v>45159</v>
      </c>
      <c r="D5" s="16">
        <f t="shared" si="0"/>
        <v>44972</v>
      </c>
      <c r="E5" s="16">
        <f t="shared" si="0"/>
        <v>44725</v>
      </c>
      <c r="F5" s="16">
        <f t="shared" si="0"/>
        <v>44546</v>
      </c>
      <c r="G5" s="16">
        <f t="shared" si="0"/>
        <v>44339</v>
      </c>
      <c r="H5" s="16">
        <f t="shared" si="0"/>
        <v>45036</v>
      </c>
      <c r="I5" s="16">
        <f t="shared" si="0"/>
        <v>45318</v>
      </c>
      <c r="J5" s="16">
        <f t="shared" si="0"/>
        <v>46626</v>
      </c>
      <c r="K5" s="16">
        <f t="shared" si="0"/>
        <v>47404</v>
      </c>
      <c r="L5" s="16">
        <f t="shared" si="0"/>
        <v>48607</v>
      </c>
      <c r="M5" s="16">
        <f t="shared" si="0"/>
        <v>47988</v>
      </c>
      <c r="N5" s="16">
        <f t="shared" si="0"/>
        <v>47651</v>
      </c>
      <c r="O5" s="16">
        <f t="shared" si="0"/>
        <v>47372</v>
      </c>
      <c r="P5" s="16">
        <f t="shared" si="0"/>
        <v>48343</v>
      </c>
      <c r="Q5" s="16">
        <f t="shared" si="0"/>
        <v>49933</v>
      </c>
      <c r="R5" s="16">
        <f t="shared" si="0"/>
        <v>51899</v>
      </c>
      <c r="S5" s="16">
        <f t="shared" si="0"/>
        <v>52905</v>
      </c>
      <c r="T5" s="16">
        <f t="shared" si="0"/>
        <v>52815</v>
      </c>
      <c r="U5" s="16">
        <f t="shared" si="0"/>
        <v>53259</v>
      </c>
      <c r="V5" s="16">
        <f t="shared" si="0"/>
        <v>52226</v>
      </c>
      <c r="W5" s="16">
        <f t="shared" si="0"/>
        <v>52662</v>
      </c>
      <c r="X5" s="16">
        <f t="shared" si="0"/>
        <v>52874</v>
      </c>
      <c r="Y5" s="16">
        <f t="shared" si="0"/>
        <v>55108</v>
      </c>
      <c r="Z5" s="16">
        <f t="shared" si="0"/>
        <v>57265</v>
      </c>
      <c r="AA5" s="16">
        <f t="shared" si="0"/>
        <v>60336</v>
      </c>
      <c r="AB5" s="16">
        <f t="shared" si="0"/>
        <v>59864</v>
      </c>
      <c r="AC5" s="16">
        <f t="shared" si="0"/>
        <v>59119</v>
      </c>
      <c r="AD5" s="16">
        <f t="shared" si="0"/>
        <v>57620</v>
      </c>
      <c r="AE5" s="16">
        <f t="shared" si="0"/>
        <v>53704</v>
      </c>
      <c r="AF5" s="16">
        <f t="shared" si="0"/>
        <v>50966</v>
      </c>
      <c r="AG5" s="16">
        <f t="shared" si="0"/>
        <v>48114</v>
      </c>
      <c r="AH5" s="8"/>
      <c r="AI5" s="15"/>
      <c r="AJ5" s="4"/>
      <c r="AK5" s="2"/>
      <c r="AL5" s="2"/>
      <c r="AM5" s="2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</row>
    <row r="6" spans="1:175" s="3" customFormat="1" ht="12" customHeight="1">
      <c r="A6" s="23" t="s">
        <v>9</v>
      </c>
      <c r="B6" s="16">
        <v>20141</v>
      </c>
      <c r="C6" s="16">
        <v>20063</v>
      </c>
      <c r="D6" s="16">
        <v>20181</v>
      </c>
      <c r="E6" s="16">
        <v>20022</v>
      </c>
      <c r="F6" s="16">
        <v>19818</v>
      </c>
      <c r="G6" s="16">
        <v>19739</v>
      </c>
      <c r="H6" s="16">
        <v>19997</v>
      </c>
      <c r="I6" s="16">
        <v>19980</v>
      </c>
      <c r="J6" s="16">
        <v>20709</v>
      </c>
      <c r="K6" s="16">
        <v>21072</v>
      </c>
      <c r="L6" s="28">
        <v>21613</v>
      </c>
      <c r="M6" s="28">
        <v>21138</v>
      </c>
      <c r="N6" s="28">
        <v>21036</v>
      </c>
      <c r="O6" s="28">
        <v>20801</v>
      </c>
      <c r="P6" s="28">
        <v>21018</v>
      </c>
      <c r="Q6" s="28">
        <v>21747</v>
      </c>
      <c r="R6" s="28">
        <v>22775</v>
      </c>
      <c r="S6" s="28">
        <v>23163</v>
      </c>
      <c r="T6" s="28">
        <v>23121</v>
      </c>
      <c r="U6" s="28">
        <v>23359</v>
      </c>
      <c r="V6" s="28">
        <v>22397</v>
      </c>
      <c r="W6" s="16">
        <v>22476</v>
      </c>
      <c r="X6" s="16">
        <v>22896</v>
      </c>
      <c r="Y6" s="16">
        <v>23730</v>
      </c>
      <c r="Z6" s="16">
        <v>24450</v>
      </c>
      <c r="AA6" s="16">
        <v>25884</v>
      </c>
      <c r="AB6" s="16">
        <v>26164</v>
      </c>
      <c r="AC6" s="16">
        <v>26169</v>
      </c>
      <c r="AD6" s="16">
        <v>25760</v>
      </c>
      <c r="AE6" s="16">
        <v>24077</v>
      </c>
      <c r="AF6" s="16">
        <v>23000</v>
      </c>
      <c r="AG6" s="16">
        <v>21858</v>
      </c>
      <c r="AH6" s="8"/>
      <c r="AI6" s="15"/>
      <c r="AJ6" s="4"/>
      <c r="AK6" s="2"/>
      <c r="AL6" s="2"/>
      <c r="AM6" s="2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</row>
    <row r="7" spans="1:175" s="6" customFormat="1" ht="12" customHeight="1">
      <c r="A7" s="29" t="s">
        <v>1</v>
      </c>
      <c r="B7" s="17">
        <v>10382</v>
      </c>
      <c r="C7" s="17">
        <v>10328</v>
      </c>
      <c r="D7" s="17">
        <v>10430</v>
      </c>
      <c r="E7" s="17">
        <v>10405</v>
      </c>
      <c r="F7" s="17">
        <v>10194</v>
      </c>
      <c r="G7" s="17">
        <v>10121</v>
      </c>
      <c r="H7" s="17">
        <v>10242</v>
      </c>
      <c r="I7" s="17">
        <v>10119</v>
      </c>
      <c r="J7" s="17">
        <v>10469</v>
      </c>
      <c r="K7" s="17">
        <v>10566</v>
      </c>
      <c r="L7" s="30">
        <v>10826</v>
      </c>
      <c r="M7" s="30">
        <v>10416</v>
      </c>
      <c r="N7" s="30">
        <v>10410</v>
      </c>
      <c r="O7" s="30">
        <v>10369</v>
      </c>
      <c r="P7" s="30">
        <v>10613</v>
      </c>
      <c r="Q7" s="30">
        <v>11200</v>
      </c>
      <c r="R7" s="30">
        <v>11946</v>
      </c>
      <c r="S7" s="30">
        <v>12209</v>
      </c>
      <c r="T7" s="30">
        <v>12347</v>
      </c>
      <c r="U7" s="30">
        <v>12681</v>
      </c>
      <c r="V7" s="30">
        <v>12210</v>
      </c>
      <c r="W7" s="17">
        <v>12320</v>
      </c>
      <c r="X7" s="17">
        <v>12723</v>
      </c>
      <c r="Y7" s="17">
        <v>13145</v>
      </c>
      <c r="Z7" s="17">
        <v>13575</v>
      </c>
      <c r="AA7" s="17">
        <v>14383</v>
      </c>
      <c r="AB7" s="17">
        <v>14884</v>
      </c>
      <c r="AC7" s="17">
        <v>15173</v>
      </c>
      <c r="AD7" s="17">
        <v>15375</v>
      </c>
      <c r="AE7" s="17">
        <v>14351</v>
      </c>
      <c r="AF7" s="17">
        <v>13954</v>
      </c>
      <c r="AG7" s="17">
        <v>13199</v>
      </c>
      <c r="AH7" s="8"/>
      <c r="AI7" s="15"/>
      <c r="AJ7" s="5"/>
      <c r="AK7" s="2"/>
      <c r="AL7" s="2"/>
      <c r="AM7" s="2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</row>
    <row r="8" spans="1:175" s="3" customFormat="1" ht="12" customHeight="1">
      <c r="A8" s="23" t="s">
        <v>10</v>
      </c>
      <c r="B8" s="16">
        <v>225</v>
      </c>
      <c r="C8" s="16">
        <v>210</v>
      </c>
      <c r="D8" s="16">
        <v>189</v>
      </c>
      <c r="E8" s="16">
        <v>190</v>
      </c>
      <c r="F8" s="16">
        <v>189</v>
      </c>
      <c r="G8" s="16">
        <v>176</v>
      </c>
      <c r="H8" s="16">
        <v>167</v>
      </c>
      <c r="I8" s="16">
        <v>183</v>
      </c>
      <c r="J8" s="16">
        <v>176</v>
      </c>
      <c r="K8" s="16">
        <v>177</v>
      </c>
      <c r="L8" s="28">
        <v>168</v>
      </c>
      <c r="M8" s="28">
        <v>180</v>
      </c>
      <c r="N8" s="28">
        <v>183</v>
      </c>
      <c r="O8" s="28">
        <v>207</v>
      </c>
      <c r="P8" s="28">
        <v>223</v>
      </c>
      <c r="Q8" s="28">
        <v>237</v>
      </c>
      <c r="R8" s="28">
        <v>222</v>
      </c>
      <c r="S8" s="28">
        <v>221</v>
      </c>
      <c r="T8" s="28">
        <v>225</v>
      </c>
      <c r="U8" s="28">
        <v>241</v>
      </c>
      <c r="V8" s="28">
        <v>246</v>
      </c>
      <c r="W8" s="31">
        <v>235</v>
      </c>
      <c r="X8" s="31">
        <v>211</v>
      </c>
      <c r="Y8" s="31">
        <v>212</v>
      </c>
      <c r="Z8" s="31">
        <v>201</v>
      </c>
      <c r="AA8" s="31">
        <v>199</v>
      </c>
      <c r="AB8" s="31">
        <v>170</v>
      </c>
      <c r="AC8" s="16">
        <v>173</v>
      </c>
      <c r="AD8" s="16">
        <v>165</v>
      </c>
      <c r="AE8" s="16">
        <v>145</v>
      </c>
      <c r="AF8" s="16">
        <v>154</v>
      </c>
      <c r="AG8" s="16">
        <v>139</v>
      </c>
      <c r="AH8" s="8"/>
      <c r="AI8" s="15"/>
      <c r="AJ8" s="4"/>
      <c r="AK8" s="2"/>
      <c r="AL8" s="2"/>
      <c r="AM8" s="2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</row>
    <row r="9" spans="1:175" s="3" customFormat="1" ht="12" customHeight="1">
      <c r="A9" s="23" t="s">
        <v>11</v>
      </c>
      <c r="B9" s="16">
        <v>631</v>
      </c>
      <c r="C9" s="16">
        <v>625</v>
      </c>
      <c r="D9" s="16">
        <v>576</v>
      </c>
      <c r="E9" s="16">
        <v>547</v>
      </c>
      <c r="F9" s="16">
        <v>550</v>
      </c>
      <c r="G9" s="16">
        <v>604</v>
      </c>
      <c r="H9" s="16">
        <v>625</v>
      </c>
      <c r="I9" s="16">
        <v>601</v>
      </c>
      <c r="J9" s="16">
        <v>576</v>
      </c>
      <c r="K9" s="16">
        <v>559</v>
      </c>
      <c r="L9" s="28">
        <v>560</v>
      </c>
      <c r="M9" s="28">
        <v>499</v>
      </c>
      <c r="N9" s="28">
        <v>497</v>
      </c>
      <c r="O9" s="28">
        <v>508</v>
      </c>
      <c r="P9" s="28">
        <v>565</v>
      </c>
      <c r="Q9" s="28">
        <v>622</v>
      </c>
      <c r="R9" s="28">
        <v>674</v>
      </c>
      <c r="S9" s="28">
        <v>705</v>
      </c>
      <c r="T9" s="28">
        <v>695</v>
      </c>
      <c r="U9" s="28">
        <v>694</v>
      </c>
      <c r="V9" s="28">
        <v>708</v>
      </c>
      <c r="W9" s="31">
        <v>799</v>
      </c>
      <c r="X9" s="31">
        <v>780</v>
      </c>
      <c r="Y9" s="31">
        <v>785</v>
      </c>
      <c r="Z9" s="31">
        <v>838</v>
      </c>
      <c r="AA9" s="31">
        <v>830</v>
      </c>
      <c r="AB9" s="31">
        <v>831</v>
      </c>
      <c r="AC9" s="16">
        <v>752</v>
      </c>
      <c r="AD9" s="16">
        <v>747</v>
      </c>
      <c r="AE9" s="16">
        <v>748</v>
      </c>
      <c r="AF9" s="16">
        <v>757</v>
      </c>
      <c r="AG9" s="16">
        <v>804</v>
      </c>
      <c r="AH9" s="8"/>
      <c r="AI9" s="15"/>
      <c r="AJ9" s="4"/>
      <c r="AK9" s="2"/>
      <c r="AL9" s="2"/>
      <c r="AM9" s="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</row>
    <row r="10" spans="1:175" s="3" customFormat="1" ht="12" customHeight="1">
      <c r="A10" s="23" t="s">
        <v>12</v>
      </c>
      <c r="B10" s="16">
        <v>1814</v>
      </c>
      <c r="C10" s="16">
        <v>1678</v>
      </c>
      <c r="D10" s="16">
        <v>1619</v>
      </c>
      <c r="E10" s="16">
        <v>1589</v>
      </c>
      <c r="F10" s="16">
        <v>1643</v>
      </c>
      <c r="G10" s="16">
        <v>1642</v>
      </c>
      <c r="H10" s="16">
        <v>1685</v>
      </c>
      <c r="I10" s="16">
        <v>1680</v>
      </c>
      <c r="J10" s="16">
        <v>1613</v>
      </c>
      <c r="K10" s="16">
        <v>1575</v>
      </c>
      <c r="L10" s="28">
        <v>1571</v>
      </c>
      <c r="M10" s="28">
        <v>1454</v>
      </c>
      <c r="N10" s="28">
        <v>1378</v>
      </c>
      <c r="O10" s="28">
        <v>1405</v>
      </c>
      <c r="P10" s="28">
        <v>1495</v>
      </c>
      <c r="Q10" s="28">
        <v>1609</v>
      </c>
      <c r="R10" s="28">
        <v>1691</v>
      </c>
      <c r="S10" s="28">
        <v>1779</v>
      </c>
      <c r="T10" s="28">
        <v>1854</v>
      </c>
      <c r="U10" s="28">
        <v>1921</v>
      </c>
      <c r="V10" s="28">
        <v>1888</v>
      </c>
      <c r="W10" s="28">
        <v>2000</v>
      </c>
      <c r="X10" s="28">
        <v>2047</v>
      </c>
      <c r="Y10" s="28">
        <v>2213</v>
      </c>
      <c r="Z10" s="28">
        <v>2764</v>
      </c>
      <c r="AA10" s="28">
        <v>2785</v>
      </c>
      <c r="AB10" s="28">
        <v>2655</v>
      </c>
      <c r="AC10" s="16">
        <v>2459</v>
      </c>
      <c r="AD10" s="16">
        <v>2363</v>
      </c>
      <c r="AE10" s="16">
        <v>2263</v>
      </c>
      <c r="AF10" s="16">
        <v>2209</v>
      </c>
      <c r="AG10" s="16">
        <v>2095</v>
      </c>
      <c r="AH10" s="8"/>
      <c r="AI10" s="15"/>
      <c r="AJ10" s="4"/>
      <c r="AK10" s="2"/>
      <c r="AL10" s="2"/>
      <c r="AM10" s="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</row>
    <row r="11" spans="1:175" s="3" customFormat="1" ht="12" customHeight="1">
      <c r="A11" s="23" t="s">
        <v>13</v>
      </c>
      <c r="B11" s="16">
        <v>3685</v>
      </c>
      <c r="C11" s="16">
        <v>3589</v>
      </c>
      <c r="D11" s="16">
        <v>3398</v>
      </c>
      <c r="E11" s="16">
        <v>3408</v>
      </c>
      <c r="F11" s="16">
        <v>3539</v>
      </c>
      <c r="G11" s="16">
        <v>3617</v>
      </c>
      <c r="H11" s="16">
        <v>3647</v>
      </c>
      <c r="I11" s="16">
        <v>3612</v>
      </c>
      <c r="J11" s="16">
        <v>3539</v>
      </c>
      <c r="K11" s="16">
        <v>3538</v>
      </c>
      <c r="L11" s="28">
        <v>3548</v>
      </c>
      <c r="M11" s="28">
        <v>3487</v>
      </c>
      <c r="N11" s="28">
        <v>3417</v>
      </c>
      <c r="O11" s="28">
        <v>3365</v>
      </c>
      <c r="P11" s="28">
        <v>3488</v>
      </c>
      <c r="Q11" s="28">
        <v>3576</v>
      </c>
      <c r="R11" s="28">
        <v>3672</v>
      </c>
      <c r="S11" s="28">
        <v>3795</v>
      </c>
      <c r="T11" s="28">
        <v>3858</v>
      </c>
      <c r="U11" s="28">
        <v>3865</v>
      </c>
      <c r="V11" s="28">
        <v>3870</v>
      </c>
      <c r="W11" s="28">
        <v>3976</v>
      </c>
      <c r="X11" s="28">
        <v>3914</v>
      </c>
      <c r="Y11" s="28">
        <v>4111</v>
      </c>
      <c r="Z11" s="28">
        <v>4329</v>
      </c>
      <c r="AA11" s="28">
        <v>4602</v>
      </c>
      <c r="AB11" s="28">
        <v>4555</v>
      </c>
      <c r="AC11" s="16">
        <v>4473</v>
      </c>
      <c r="AD11" s="16">
        <v>4233</v>
      </c>
      <c r="AE11" s="16">
        <v>3969</v>
      </c>
      <c r="AF11" s="16">
        <v>3849</v>
      </c>
      <c r="AG11" s="16">
        <v>3706</v>
      </c>
      <c r="AH11" s="8"/>
      <c r="AI11" s="15"/>
      <c r="AJ11" s="4"/>
      <c r="AK11" s="2"/>
      <c r="AL11" s="2"/>
      <c r="AM11" s="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</row>
    <row r="12" spans="1:175" s="3" customFormat="1" ht="12" customHeight="1">
      <c r="A12" s="23" t="s">
        <v>14</v>
      </c>
      <c r="B12" s="16">
        <v>1500</v>
      </c>
      <c r="C12" s="16">
        <v>1459</v>
      </c>
      <c r="D12" s="16">
        <v>1414</v>
      </c>
      <c r="E12" s="16">
        <v>1427</v>
      </c>
      <c r="F12" s="16">
        <v>1449</v>
      </c>
      <c r="G12" s="16">
        <v>1431</v>
      </c>
      <c r="H12" s="16">
        <v>1484</v>
      </c>
      <c r="I12" s="16">
        <v>1469</v>
      </c>
      <c r="J12" s="16">
        <v>1492</v>
      </c>
      <c r="K12" s="16">
        <v>1525</v>
      </c>
      <c r="L12" s="28">
        <v>1507</v>
      </c>
      <c r="M12" s="28">
        <v>1500</v>
      </c>
      <c r="N12" s="28">
        <v>1449</v>
      </c>
      <c r="O12" s="28">
        <v>1420</v>
      </c>
      <c r="P12" s="28">
        <v>1474</v>
      </c>
      <c r="Q12" s="28">
        <v>1546</v>
      </c>
      <c r="R12" s="28">
        <v>1632</v>
      </c>
      <c r="S12" s="28">
        <v>1672</v>
      </c>
      <c r="T12" s="28">
        <v>1746</v>
      </c>
      <c r="U12" s="28">
        <v>1878</v>
      </c>
      <c r="V12" s="28">
        <v>1996</v>
      </c>
      <c r="W12" s="28">
        <v>2242</v>
      </c>
      <c r="X12" s="28">
        <v>2356</v>
      </c>
      <c r="Y12" s="28">
        <v>2613</v>
      </c>
      <c r="Z12" s="28">
        <v>2824</v>
      </c>
      <c r="AA12" s="28">
        <v>3153</v>
      </c>
      <c r="AB12" s="28">
        <v>3120</v>
      </c>
      <c r="AC12" s="16">
        <v>3201</v>
      </c>
      <c r="AD12" s="16">
        <v>3351</v>
      </c>
      <c r="AE12" s="16">
        <v>3314</v>
      </c>
      <c r="AF12" s="16">
        <v>3330</v>
      </c>
      <c r="AG12" s="16">
        <v>3364</v>
      </c>
      <c r="AH12" s="8"/>
      <c r="AI12" s="15"/>
      <c r="AJ12" s="4"/>
      <c r="AK12" s="2"/>
      <c r="AL12" s="2"/>
      <c r="AM12" s="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</row>
    <row r="13" spans="1:175" s="3" customFormat="1" ht="12" customHeight="1">
      <c r="A13" s="23" t="s">
        <v>15</v>
      </c>
      <c r="B13" s="16">
        <v>5775</v>
      </c>
      <c r="C13" s="16">
        <v>5684</v>
      </c>
      <c r="D13" s="16">
        <v>5771</v>
      </c>
      <c r="E13" s="16">
        <v>5646</v>
      </c>
      <c r="F13" s="16">
        <v>5553</v>
      </c>
      <c r="G13" s="16">
        <v>5461</v>
      </c>
      <c r="H13" s="16">
        <v>5579</v>
      </c>
      <c r="I13" s="16">
        <v>5629</v>
      </c>
      <c r="J13" s="16">
        <v>5867</v>
      </c>
      <c r="K13" s="16">
        <v>5965</v>
      </c>
      <c r="L13" s="28">
        <v>6256</v>
      </c>
      <c r="M13" s="28">
        <v>6254</v>
      </c>
      <c r="N13" s="28">
        <v>6292</v>
      </c>
      <c r="O13" s="28">
        <v>6203</v>
      </c>
      <c r="P13" s="28">
        <v>6280</v>
      </c>
      <c r="Q13" s="28">
        <v>6496</v>
      </c>
      <c r="R13" s="28">
        <v>6630</v>
      </c>
      <c r="S13" s="28">
        <v>6750</v>
      </c>
      <c r="T13" s="28">
        <v>6834</v>
      </c>
      <c r="U13" s="28">
        <v>6843</v>
      </c>
      <c r="V13" s="28">
        <v>6754</v>
      </c>
      <c r="W13" s="28">
        <v>6771</v>
      </c>
      <c r="X13" s="28">
        <v>6797</v>
      </c>
      <c r="Y13" s="28">
        <v>7200</v>
      </c>
      <c r="Z13" s="28">
        <v>7420</v>
      </c>
      <c r="AA13" s="28">
        <v>7829</v>
      </c>
      <c r="AB13" s="28">
        <v>7706</v>
      </c>
      <c r="AC13" s="16">
        <v>7676</v>
      </c>
      <c r="AD13" s="16">
        <v>7379</v>
      </c>
      <c r="AE13" s="16">
        <v>6797</v>
      </c>
      <c r="AF13" s="16">
        <v>6403</v>
      </c>
      <c r="AG13" s="16">
        <v>5985</v>
      </c>
      <c r="AH13" s="8"/>
      <c r="AI13" s="15"/>
      <c r="AJ13" s="4"/>
      <c r="AK13" s="2"/>
      <c r="AL13" s="2"/>
      <c r="AM13" s="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</row>
    <row r="14" spans="1:175" s="3" customFormat="1" ht="12" customHeight="1">
      <c r="A14" s="23" t="s">
        <v>25</v>
      </c>
      <c r="B14" s="16">
        <v>7164</v>
      </c>
      <c r="C14" s="16">
        <v>7063</v>
      </c>
      <c r="D14" s="16">
        <v>6993</v>
      </c>
      <c r="E14" s="16">
        <v>7057</v>
      </c>
      <c r="F14" s="16">
        <v>6997</v>
      </c>
      <c r="G14" s="16">
        <v>6847</v>
      </c>
      <c r="H14" s="16">
        <v>6917</v>
      </c>
      <c r="I14" s="16">
        <v>7042</v>
      </c>
      <c r="J14" s="16">
        <v>7290</v>
      </c>
      <c r="K14" s="16">
        <v>7456</v>
      </c>
      <c r="L14" s="28">
        <v>7713</v>
      </c>
      <c r="M14" s="28">
        <v>7748</v>
      </c>
      <c r="N14" s="28">
        <v>7804</v>
      </c>
      <c r="O14" s="28">
        <v>7868</v>
      </c>
      <c r="P14" s="28">
        <v>8067</v>
      </c>
      <c r="Q14" s="28">
        <v>8187</v>
      </c>
      <c r="R14" s="28">
        <v>8504</v>
      </c>
      <c r="S14" s="28">
        <v>8644</v>
      </c>
      <c r="T14" s="28">
        <v>8551</v>
      </c>
      <c r="U14" s="28">
        <v>8560</v>
      </c>
      <c r="V14" s="28">
        <v>8533</v>
      </c>
      <c r="W14" s="28">
        <v>8427</v>
      </c>
      <c r="X14" s="28">
        <v>8287</v>
      </c>
      <c r="Y14" s="28">
        <v>8559</v>
      </c>
      <c r="Z14" s="28">
        <v>8629</v>
      </c>
      <c r="AA14" s="28">
        <v>15054</v>
      </c>
      <c r="AB14" s="28">
        <v>14663</v>
      </c>
      <c r="AC14" s="16">
        <v>14216</v>
      </c>
      <c r="AD14" s="16">
        <v>13622</v>
      </c>
      <c r="AE14" s="16">
        <v>12391</v>
      </c>
      <c r="AF14" s="16">
        <v>11264</v>
      </c>
      <c r="AG14" s="16">
        <v>10163</v>
      </c>
      <c r="AH14" s="8"/>
      <c r="AI14" s="15"/>
      <c r="AJ14" s="4"/>
      <c r="AK14" s="2"/>
      <c r="AL14" s="2"/>
      <c r="AM14" s="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</row>
    <row r="15" spans="1:175" s="3" customFormat="1" ht="12" customHeight="1">
      <c r="A15" s="23" t="s">
        <v>26</v>
      </c>
      <c r="B15" s="16">
        <v>4841</v>
      </c>
      <c r="C15" s="16">
        <v>4788</v>
      </c>
      <c r="D15" s="16">
        <v>4831</v>
      </c>
      <c r="E15" s="16">
        <v>4839</v>
      </c>
      <c r="F15" s="16">
        <v>4808</v>
      </c>
      <c r="G15" s="16">
        <v>4822</v>
      </c>
      <c r="H15" s="16">
        <v>4935</v>
      </c>
      <c r="I15" s="16">
        <v>5122</v>
      </c>
      <c r="J15" s="16">
        <v>5364</v>
      </c>
      <c r="K15" s="16">
        <v>5537</v>
      </c>
      <c r="L15" s="28">
        <v>5671</v>
      </c>
      <c r="M15" s="28">
        <v>5728</v>
      </c>
      <c r="N15" s="28">
        <v>5595</v>
      </c>
      <c r="O15" s="28">
        <v>5595</v>
      </c>
      <c r="P15" s="28">
        <v>5733</v>
      </c>
      <c r="Q15" s="28">
        <v>5913</v>
      </c>
      <c r="R15" s="28">
        <v>6099</v>
      </c>
      <c r="S15" s="28">
        <v>6176</v>
      </c>
      <c r="T15" s="28">
        <v>5931</v>
      </c>
      <c r="U15" s="28">
        <v>5898</v>
      </c>
      <c r="V15" s="28">
        <v>5834</v>
      </c>
      <c r="W15" s="28">
        <v>5736</v>
      </c>
      <c r="X15" s="28">
        <v>5586</v>
      </c>
      <c r="Y15" s="28">
        <v>5685</v>
      </c>
      <c r="Z15" s="28">
        <v>5810</v>
      </c>
      <c r="AA15" s="28"/>
      <c r="AB15" s="28"/>
      <c r="AC15" s="16"/>
      <c r="AD15" s="16"/>
      <c r="AE15" s="16"/>
      <c r="AF15" s="16"/>
      <c r="AG15" s="16"/>
      <c r="AH15" s="8"/>
      <c r="AI15" s="15"/>
      <c r="AJ15" s="4"/>
      <c r="AK15" s="2"/>
      <c r="AL15" s="2"/>
      <c r="AM15" s="2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</row>
    <row r="16" spans="1:175" s="3" customFormat="1" ht="12" customHeight="1">
      <c r="A16" s="23" t="s">
        <v>2</v>
      </c>
      <c r="B16" s="16">
        <f aca="true" t="shared" si="1" ref="B16:AG16">SUM(B17:B20)</f>
        <v>39716</v>
      </c>
      <c r="C16" s="16">
        <f t="shared" si="1"/>
        <v>37469</v>
      </c>
      <c r="D16" s="16">
        <f t="shared" si="1"/>
        <v>36101</v>
      </c>
      <c r="E16" s="16">
        <f t="shared" si="1"/>
        <v>36380</v>
      </c>
      <c r="F16" s="16">
        <f t="shared" si="1"/>
        <v>36283</v>
      </c>
      <c r="G16" s="16">
        <f t="shared" si="1"/>
        <v>35186</v>
      </c>
      <c r="H16" s="16">
        <f t="shared" si="1"/>
        <v>33882</v>
      </c>
      <c r="I16" s="16">
        <f t="shared" si="1"/>
        <v>32749</v>
      </c>
      <c r="J16" s="16">
        <f t="shared" si="1"/>
        <v>32068</v>
      </c>
      <c r="K16" s="16">
        <f t="shared" si="1"/>
        <v>31922</v>
      </c>
      <c r="L16" s="16">
        <f t="shared" si="1"/>
        <v>32108</v>
      </c>
      <c r="M16" s="16">
        <f t="shared" si="1"/>
        <v>32181</v>
      </c>
      <c r="N16" s="16">
        <f t="shared" si="1"/>
        <v>32925</v>
      </c>
      <c r="O16" s="16">
        <f t="shared" si="1"/>
        <v>34707</v>
      </c>
      <c r="P16" s="16">
        <f t="shared" si="1"/>
        <v>37602</v>
      </c>
      <c r="Q16" s="16">
        <f t="shared" si="1"/>
        <v>40481</v>
      </c>
      <c r="R16" s="16">
        <f t="shared" si="1"/>
        <v>42587</v>
      </c>
      <c r="S16" s="16">
        <f t="shared" si="1"/>
        <v>44301</v>
      </c>
      <c r="T16" s="16">
        <f t="shared" si="1"/>
        <v>46846</v>
      </c>
      <c r="U16" s="16">
        <f t="shared" si="1"/>
        <v>47182</v>
      </c>
      <c r="V16" s="16">
        <f t="shared" si="1"/>
        <v>45524</v>
      </c>
      <c r="W16" s="16">
        <f t="shared" si="1"/>
        <v>45238</v>
      </c>
      <c r="X16" s="16">
        <f t="shared" si="1"/>
        <v>42772</v>
      </c>
      <c r="Y16" s="16">
        <f t="shared" si="1"/>
        <v>41525</v>
      </c>
      <c r="Z16" s="16">
        <f t="shared" si="1"/>
        <v>39922</v>
      </c>
      <c r="AA16" s="16">
        <f t="shared" si="1"/>
        <v>39983</v>
      </c>
      <c r="AB16" s="16">
        <f t="shared" si="1"/>
        <v>37632</v>
      </c>
      <c r="AC16" s="16">
        <f t="shared" si="1"/>
        <v>36363</v>
      </c>
      <c r="AD16" s="16">
        <f t="shared" si="1"/>
        <v>35491</v>
      </c>
      <c r="AE16" s="16">
        <f t="shared" si="1"/>
        <v>34111</v>
      </c>
      <c r="AF16" s="16">
        <f t="shared" si="1"/>
        <v>33271</v>
      </c>
      <c r="AG16" s="16">
        <f t="shared" si="1"/>
        <v>31748</v>
      </c>
      <c r="AH16" s="8"/>
      <c r="AI16" s="15"/>
      <c r="AJ16" s="4"/>
      <c r="AK16" s="2"/>
      <c r="AL16" s="2"/>
      <c r="AM16" s="2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</row>
    <row r="17" spans="1:175" s="3" customFormat="1" ht="12" customHeight="1">
      <c r="A17" s="23" t="s">
        <v>27</v>
      </c>
      <c r="B17" s="16">
        <v>12085</v>
      </c>
      <c r="C17" s="16">
        <v>10732</v>
      </c>
      <c r="D17" s="16">
        <v>9836</v>
      </c>
      <c r="E17" s="16">
        <v>9686</v>
      </c>
      <c r="F17" s="16">
        <v>9335</v>
      </c>
      <c r="G17" s="16">
        <v>8957</v>
      </c>
      <c r="H17" s="16">
        <v>8582</v>
      </c>
      <c r="I17" s="16">
        <v>8187</v>
      </c>
      <c r="J17" s="16">
        <v>8091</v>
      </c>
      <c r="K17" s="16">
        <v>7966</v>
      </c>
      <c r="L17" s="28">
        <v>7908</v>
      </c>
      <c r="M17" s="28">
        <v>7795</v>
      </c>
      <c r="N17" s="28">
        <v>8012</v>
      </c>
      <c r="O17" s="28">
        <v>8609</v>
      </c>
      <c r="P17" s="28">
        <v>9661</v>
      </c>
      <c r="Q17" s="28">
        <v>10654</v>
      </c>
      <c r="R17" s="28">
        <v>11707</v>
      </c>
      <c r="S17" s="28">
        <v>12303</v>
      </c>
      <c r="T17" s="16">
        <v>13500</v>
      </c>
      <c r="U17" s="28">
        <v>13935</v>
      </c>
      <c r="V17" s="28">
        <v>13718</v>
      </c>
      <c r="W17" s="16">
        <v>14421</v>
      </c>
      <c r="X17" s="16">
        <v>14288</v>
      </c>
      <c r="Y17" s="16">
        <v>14568</v>
      </c>
      <c r="Z17" s="16">
        <v>14511</v>
      </c>
      <c r="AA17" s="16">
        <v>14949</v>
      </c>
      <c r="AB17" s="16">
        <v>14551</v>
      </c>
      <c r="AC17" s="16">
        <v>14449</v>
      </c>
      <c r="AD17" s="16">
        <v>14416</v>
      </c>
      <c r="AE17" s="16">
        <v>13578</v>
      </c>
      <c r="AF17" s="16">
        <v>13604</v>
      </c>
      <c r="AG17" s="16">
        <v>13008</v>
      </c>
      <c r="AH17" s="8"/>
      <c r="AI17" s="15"/>
      <c r="AJ17" s="4"/>
      <c r="AK17" s="2"/>
      <c r="AL17" s="2"/>
      <c r="AM17" s="2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</row>
    <row r="18" spans="1:175" s="3" customFormat="1" ht="12" customHeight="1">
      <c r="A18" s="23" t="s">
        <v>17</v>
      </c>
      <c r="B18" s="16">
        <v>14771</v>
      </c>
      <c r="C18" s="16">
        <v>14238</v>
      </c>
      <c r="D18" s="16">
        <v>13731</v>
      </c>
      <c r="E18" s="16">
        <v>13638</v>
      </c>
      <c r="F18" s="16">
        <v>13587</v>
      </c>
      <c r="G18" s="16">
        <v>13063</v>
      </c>
      <c r="H18" s="16">
        <v>12488</v>
      </c>
      <c r="I18" s="16">
        <v>12051</v>
      </c>
      <c r="J18" s="16">
        <v>11588</v>
      </c>
      <c r="K18" s="16">
        <v>11514</v>
      </c>
      <c r="L18" s="28">
        <v>11469</v>
      </c>
      <c r="M18" s="28">
        <v>11233</v>
      </c>
      <c r="N18" s="28">
        <v>11333</v>
      </c>
      <c r="O18" s="28">
        <v>11675</v>
      </c>
      <c r="P18" s="28">
        <v>12421</v>
      </c>
      <c r="Q18" s="28">
        <v>13381</v>
      </c>
      <c r="R18" s="28">
        <v>13948</v>
      </c>
      <c r="S18" s="28">
        <v>14789</v>
      </c>
      <c r="T18" s="16">
        <v>15469</v>
      </c>
      <c r="U18" s="28">
        <v>10550</v>
      </c>
      <c r="V18" s="28">
        <v>10222</v>
      </c>
      <c r="W18" s="16">
        <v>10056</v>
      </c>
      <c r="X18" s="16">
        <v>9541</v>
      </c>
      <c r="Y18" s="16">
        <v>9094</v>
      </c>
      <c r="Z18" s="16">
        <v>8768</v>
      </c>
      <c r="AA18" s="16">
        <v>8657</v>
      </c>
      <c r="AB18" s="16">
        <v>8890</v>
      </c>
      <c r="AC18" s="16">
        <v>7593</v>
      </c>
      <c r="AD18" s="16">
        <v>7229</v>
      </c>
      <c r="AE18" s="16">
        <v>6794</v>
      </c>
      <c r="AF18" s="16">
        <v>6386</v>
      </c>
      <c r="AG18" s="16">
        <v>5942</v>
      </c>
      <c r="AH18" s="8"/>
      <c r="AI18" s="15"/>
      <c r="AJ18" s="4"/>
      <c r="AK18" s="2"/>
      <c r="AL18" s="2"/>
      <c r="AM18" s="2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</row>
    <row r="19" spans="1:175" s="3" customFormat="1" ht="12" customHeight="1">
      <c r="A19" s="23" t="s">
        <v>18</v>
      </c>
      <c r="B19" s="16">
        <v>8429</v>
      </c>
      <c r="C19" s="16">
        <v>8279</v>
      </c>
      <c r="D19" s="16">
        <v>8373</v>
      </c>
      <c r="E19" s="16">
        <v>8679</v>
      </c>
      <c r="F19" s="16">
        <v>8829</v>
      </c>
      <c r="G19" s="16">
        <v>8719</v>
      </c>
      <c r="H19" s="16">
        <v>8483</v>
      </c>
      <c r="I19" s="16">
        <v>8458</v>
      </c>
      <c r="J19" s="16">
        <v>8475</v>
      </c>
      <c r="K19" s="16">
        <v>8707</v>
      </c>
      <c r="L19" s="28">
        <v>9034</v>
      </c>
      <c r="M19" s="28">
        <v>9503</v>
      </c>
      <c r="N19" s="28">
        <v>9923</v>
      </c>
      <c r="O19" s="28">
        <v>10614</v>
      </c>
      <c r="P19" s="28">
        <v>11538</v>
      </c>
      <c r="Q19" s="28">
        <v>12175</v>
      </c>
      <c r="R19" s="28">
        <v>12509</v>
      </c>
      <c r="S19" s="28">
        <v>12755</v>
      </c>
      <c r="T19" s="16">
        <v>13271</v>
      </c>
      <c r="U19" s="28">
        <v>18487</v>
      </c>
      <c r="V19" s="28">
        <v>17886</v>
      </c>
      <c r="W19" s="16">
        <v>17507</v>
      </c>
      <c r="X19" s="16">
        <v>16316</v>
      </c>
      <c r="Y19" s="16">
        <v>15696</v>
      </c>
      <c r="Z19" s="16">
        <v>14829</v>
      </c>
      <c r="AA19" s="16">
        <v>14692</v>
      </c>
      <c r="AB19" s="16">
        <v>12791</v>
      </c>
      <c r="AC19" s="16">
        <v>13053</v>
      </c>
      <c r="AD19" s="16">
        <v>12654</v>
      </c>
      <c r="AE19" s="16">
        <v>12575</v>
      </c>
      <c r="AF19" s="16">
        <v>12194</v>
      </c>
      <c r="AG19" s="16">
        <v>11775</v>
      </c>
      <c r="AH19" s="8"/>
      <c r="AI19" s="15"/>
      <c r="AJ19" s="4"/>
      <c r="AK19" s="2"/>
      <c r="AL19" s="2"/>
      <c r="AM19" s="2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</row>
    <row r="20" spans="1:175" s="3" customFormat="1" ht="12" customHeight="1">
      <c r="A20" s="23" t="s">
        <v>19</v>
      </c>
      <c r="B20" s="16">
        <v>4431</v>
      </c>
      <c r="C20" s="16">
        <v>4220</v>
      </c>
      <c r="D20" s="16">
        <v>4161</v>
      </c>
      <c r="E20" s="16">
        <v>4377</v>
      </c>
      <c r="F20" s="16">
        <v>4532</v>
      </c>
      <c r="G20" s="16">
        <v>4447</v>
      </c>
      <c r="H20" s="16">
        <v>4329</v>
      </c>
      <c r="I20" s="16">
        <v>4053</v>
      </c>
      <c r="J20" s="16">
        <v>3914</v>
      </c>
      <c r="K20" s="16">
        <v>3735</v>
      </c>
      <c r="L20" s="28">
        <v>3697</v>
      </c>
      <c r="M20" s="28">
        <v>3650</v>
      </c>
      <c r="N20" s="28">
        <v>3657</v>
      </c>
      <c r="O20" s="28">
        <v>3809</v>
      </c>
      <c r="P20" s="28">
        <v>3982</v>
      </c>
      <c r="Q20" s="28">
        <v>4271</v>
      </c>
      <c r="R20" s="28">
        <v>4423</v>
      </c>
      <c r="S20" s="28">
        <v>4454</v>
      </c>
      <c r="T20" s="16">
        <v>4606</v>
      </c>
      <c r="U20" s="28">
        <v>4210</v>
      </c>
      <c r="V20" s="28">
        <v>3698</v>
      </c>
      <c r="W20" s="16">
        <v>3254</v>
      </c>
      <c r="X20" s="16">
        <v>2627</v>
      </c>
      <c r="Y20" s="16">
        <v>2167</v>
      </c>
      <c r="Z20" s="16">
        <v>1814</v>
      </c>
      <c r="AA20" s="16">
        <v>1685</v>
      </c>
      <c r="AB20" s="16">
        <v>1400</v>
      </c>
      <c r="AC20" s="16">
        <v>1268</v>
      </c>
      <c r="AD20" s="16">
        <v>1192</v>
      </c>
      <c r="AE20" s="16">
        <v>1164</v>
      </c>
      <c r="AF20" s="16">
        <v>1087</v>
      </c>
      <c r="AG20" s="16">
        <v>1023</v>
      </c>
      <c r="AH20" s="8"/>
      <c r="AI20" s="15"/>
      <c r="AJ20" s="4"/>
      <c r="AK20" s="2"/>
      <c r="AL20" s="2"/>
      <c r="AM20" s="2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</row>
    <row r="21" spans="1:175" s="3" customFormat="1" ht="12" customHeight="1">
      <c r="A21" s="23" t="s">
        <v>3</v>
      </c>
      <c r="B21" s="16">
        <v>4002</v>
      </c>
      <c r="C21" s="16">
        <v>3372</v>
      </c>
      <c r="D21" s="16">
        <v>3094</v>
      </c>
      <c r="E21" s="16">
        <v>2937</v>
      </c>
      <c r="F21" s="16">
        <v>2847</v>
      </c>
      <c r="G21" s="16">
        <v>2555</v>
      </c>
      <c r="H21" s="16">
        <v>2426</v>
      </c>
      <c r="I21" s="16">
        <v>2339</v>
      </c>
      <c r="J21" s="16">
        <v>2342</v>
      </c>
      <c r="K21" s="16">
        <v>2380</v>
      </c>
      <c r="L21" s="28">
        <v>2368</v>
      </c>
      <c r="M21" s="28">
        <v>2353</v>
      </c>
      <c r="N21" s="28">
        <v>2238</v>
      </c>
      <c r="O21" s="28">
        <v>2192</v>
      </c>
      <c r="P21" s="28">
        <v>1987</v>
      </c>
      <c r="Q21" s="28">
        <v>1823</v>
      </c>
      <c r="R21" s="28">
        <v>1639</v>
      </c>
      <c r="S21" s="28">
        <v>1470</v>
      </c>
      <c r="T21" s="16">
        <v>1401</v>
      </c>
      <c r="U21" s="28">
        <v>1217</v>
      </c>
      <c r="V21" s="28">
        <v>1270</v>
      </c>
      <c r="W21" s="31">
        <v>1228</v>
      </c>
      <c r="X21" s="31">
        <v>603</v>
      </c>
      <c r="Y21" s="31">
        <v>802</v>
      </c>
      <c r="Z21" s="31">
        <v>793</v>
      </c>
      <c r="AA21" s="31">
        <v>790</v>
      </c>
      <c r="AB21" s="31">
        <v>778</v>
      </c>
      <c r="AC21" s="16">
        <v>709</v>
      </c>
      <c r="AD21" s="16">
        <v>723</v>
      </c>
      <c r="AE21" s="16">
        <v>766</v>
      </c>
      <c r="AF21" s="16">
        <v>775</v>
      </c>
      <c r="AG21" s="16">
        <v>749</v>
      </c>
      <c r="AH21" s="8"/>
      <c r="AI21" s="15"/>
      <c r="AJ21" s="4"/>
      <c r="AK21" s="2"/>
      <c r="AL21" s="2"/>
      <c r="AM21" s="2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</row>
    <row r="22" spans="1:175" s="3" customFormat="1" ht="12" customHeight="1">
      <c r="A22" s="23" t="s">
        <v>21</v>
      </c>
      <c r="B22" s="16">
        <v>2</v>
      </c>
      <c r="C22" s="16">
        <v>2</v>
      </c>
      <c r="D22" s="16">
        <v>2</v>
      </c>
      <c r="E22" s="16">
        <v>4</v>
      </c>
      <c r="F22" s="16">
        <v>3</v>
      </c>
      <c r="G22" s="16">
        <v>2</v>
      </c>
      <c r="H22" s="16">
        <v>4</v>
      </c>
      <c r="I22" s="16">
        <v>8</v>
      </c>
      <c r="J22" s="16">
        <v>9</v>
      </c>
      <c r="K22" s="16">
        <v>15</v>
      </c>
      <c r="L22" s="28">
        <v>23</v>
      </c>
      <c r="M22" s="28">
        <v>30</v>
      </c>
      <c r="N22" s="28">
        <v>36</v>
      </c>
      <c r="O22" s="28">
        <v>47</v>
      </c>
      <c r="P22" s="28">
        <v>50</v>
      </c>
      <c r="Q22" s="28">
        <v>68</v>
      </c>
      <c r="R22" s="28">
        <v>92</v>
      </c>
      <c r="S22" s="28">
        <v>108</v>
      </c>
      <c r="T22" s="16">
        <v>144</v>
      </c>
      <c r="U22" s="28">
        <v>245</v>
      </c>
      <c r="V22" s="28">
        <v>39</v>
      </c>
      <c r="W22" s="28">
        <v>2</v>
      </c>
      <c r="X22" s="28">
        <v>441</v>
      </c>
      <c r="Y22" s="28">
        <v>102</v>
      </c>
      <c r="Z22" s="28">
        <v>112</v>
      </c>
      <c r="AA22" s="28">
        <v>126</v>
      </c>
      <c r="AB22" s="28">
        <v>151</v>
      </c>
      <c r="AC22" s="16">
        <v>204</v>
      </c>
      <c r="AD22" s="16">
        <v>144</v>
      </c>
      <c r="AE22" s="16">
        <v>117</v>
      </c>
      <c r="AF22" s="16">
        <v>247</v>
      </c>
      <c r="AG22" s="16">
        <v>544</v>
      </c>
      <c r="AH22" s="8"/>
      <c r="AI22" s="15"/>
      <c r="AJ22" s="4"/>
      <c r="AK22" s="2"/>
      <c r="AL22" s="2"/>
      <c r="AM22" s="2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</row>
    <row r="23" spans="1:175" s="10" customFormat="1" ht="14.25" customHeight="1">
      <c r="A23" s="32" t="s">
        <v>4</v>
      </c>
      <c r="B23" s="33">
        <f aca="true" t="shared" si="2" ref="B23:AG23">B6+SUM(B8:B15)+SUM(B17:B22)</f>
        <v>89496</v>
      </c>
      <c r="C23" s="33">
        <f t="shared" si="2"/>
        <v>86002</v>
      </c>
      <c r="D23" s="33">
        <f t="shared" si="2"/>
        <v>84169</v>
      </c>
      <c r="E23" s="33">
        <f t="shared" si="2"/>
        <v>84046</v>
      </c>
      <c r="F23" s="33">
        <f t="shared" si="2"/>
        <v>83679</v>
      </c>
      <c r="G23" s="33">
        <f t="shared" si="2"/>
        <v>82082</v>
      </c>
      <c r="H23" s="33">
        <f t="shared" si="2"/>
        <v>81348</v>
      </c>
      <c r="I23" s="33">
        <f t="shared" si="2"/>
        <v>80414</v>
      </c>
      <c r="J23" s="33">
        <f t="shared" si="2"/>
        <v>81045</v>
      </c>
      <c r="K23" s="33">
        <f t="shared" si="2"/>
        <v>81721</v>
      </c>
      <c r="L23" s="33">
        <f t="shared" si="2"/>
        <v>83106</v>
      </c>
      <c r="M23" s="33">
        <f t="shared" si="2"/>
        <v>82552</v>
      </c>
      <c r="N23" s="33">
        <f t="shared" si="2"/>
        <v>82850</v>
      </c>
      <c r="O23" s="33">
        <f t="shared" si="2"/>
        <v>84318</v>
      </c>
      <c r="P23" s="33">
        <f t="shared" si="2"/>
        <v>87982</v>
      </c>
      <c r="Q23" s="33">
        <f t="shared" si="2"/>
        <v>92305</v>
      </c>
      <c r="R23" s="33">
        <f t="shared" si="2"/>
        <v>96217</v>
      </c>
      <c r="S23" s="33">
        <f t="shared" si="2"/>
        <v>98784</v>
      </c>
      <c r="T23" s="33">
        <f t="shared" si="2"/>
        <v>101206</v>
      </c>
      <c r="U23" s="33">
        <f t="shared" si="2"/>
        <v>101903</v>
      </c>
      <c r="V23" s="33">
        <f t="shared" si="2"/>
        <v>99059</v>
      </c>
      <c r="W23" s="33">
        <f t="shared" si="2"/>
        <v>99130</v>
      </c>
      <c r="X23" s="33">
        <f t="shared" si="2"/>
        <v>96690</v>
      </c>
      <c r="Y23" s="33">
        <f t="shared" si="2"/>
        <v>97537</v>
      </c>
      <c r="Z23" s="33">
        <f t="shared" si="2"/>
        <v>98092</v>
      </c>
      <c r="AA23" s="33">
        <f t="shared" si="2"/>
        <v>101235</v>
      </c>
      <c r="AB23" s="33">
        <f t="shared" si="2"/>
        <v>98425</v>
      </c>
      <c r="AC23" s="33">
        <f t="shared" si="2"/>
        <v>96395</v>
      </c>
      <c r="AD23" s="33">
        <f t="shared" si="2"/>
        <v>93978</v>
      </c>
      <c r="AE23" s="33">
        <f t="shared" si="2"/>
        <v>88698</v>
      </c>
      <c r="AF23" s="33">
        <f t="shared" si="2"/>
        <v>85259</v>
      </c>
      <c r="AG23" s="33">
        <f t="shared" si="2"/>
        <v>81155</v>
      </c>
      <c r="AH23" s="8"/>
      <c r="AI23" s="15"/>
      <c r="AJ23" s="9"/>
      <c r="AK23" s="2"/>
      <c r="AL23" s="2"/>
      <c r="AM23" s="2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</row>
    <row r="24" spans="1:176" s="11" customFormat="1" ht="12.75" customHeight="1">
      <c r="A24" s="34" t="s">
        <v>5</v>
      </c>
      <c r="B24" s="34"/>
      <c r="C24" s="34"/>
      <c r="D24" s="34"/>
      <c r="E24" s="35"/>
      <c r="F24" s="35"/>
      <c r="G24" s="35"/>
      <c r="H24" s="35"/>
      <c r="I24" s="36"/>
      <c r="J24" s="36"/>
      <c r="K24" s="36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4"/>
      <c r="AI24" s="4"/>
      <c r="AJ24" s="4"/>
      <c r="AK24" s="2"/>
      <c r="AL24" s="2"/>
      <c r="AM24" s="2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</row>
    <row r="25" spans="1:176" s="11" customFormat="1" ht="9.75" customHeight="1">
      <c r="A25" s="34" t="s">
        <v>22</v>
      </c>
      <c r="B25" s="34"/>
      <c r="C25" s="34"/>
      <c r="D25" s="34"/>
      <c r="E25" s="35"/>
      <c r="F25" s="35"/>
      <c r="G25" s="35"/>
      <c r="H25" s="35"/>
      <c r="I25" s="36"/>
      <c r="J25" s="36"/>
      <c r="K25" s="36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</row>
    <row r="26" spans="1:176" s="11" customFormat="1" ht="9.75" customHeight="1">
      <c r="A26" s="34" t="s">
        <v>7</v>
      </c>
      <c r="B26" s="34"/>
      <c r="C26" s="34"/>
      <c r="D26" s="34"/>
      <c r="E26" s="35"/>
      <c r="F26" s="35"/>
      <c r="G26" s="35"/>
      <c r="H26" s="35"/>
      <c r="I26" s="36"/>
      <c r="J26" s="36"/>
      <c r="K26" s="36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</row>
    <row r="27" spans="1:176" s="11" customFormat="1" ht="9.75" customHeight="1">
      <c r="A27" s="34" t="s">
        <v>8</v>
      </c>
      <c r="B27" s="34"/>
      <c r="C27" s="34"/>
      <c r="D27" s="34"/>
      <c r="E27" s="35"/>
      <c r="F27" s="35"/>
      <c r="G27" s="35"/>
      <c r="H27" s="35"/>
      <c r="I27" s="36"/>
      <c r="J27" s="36"/>
      <c r="K27" s="36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</row>
    <row r="28" spans="1:176" s="11" customFormat="1" ht="9.75" customHeight="1">
      <c r="A28" s="34" t="s">
        <v>16</v>
      </c>
      <c r="B28" s="34"/>
      <c r="C28" s="34"/>
      <c r="D28" s="34"/>
      <c r="E28" s="35"/>
      <c r="F28" s="35"/>
      <c r="G28" s="35"/>
      <c r="H28" s="35"/>
      <c r="I28" s="36"/>
      <c r="J28" s="36"/>
      <c r="K28" s="36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</row>
    <row r="29" spans="1:177" s="3" customFormat="1" ht="10.5" customHeight="1">
      <c r="A29" s="37" t="s">
        <v>6</v>
      </c>
      <c r="B29" s="37"/>
      <c r="C29" s="37"/>
      <c r="D29" s="37"/>
      <c r="E29" s="16"/>
      <c r="F29" s="16"/>
      <c r="G29" s="16"/>
      <c r="H29" s="16"/>
      <c r="I29" s="16"/>
      <c r="J29" s="16"/>
      <c r="K29" s="16"/>
      <c r="L29" s="16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</row>
    <row r="30" spans="1:5" ht="12">
      <c r="A30" s="3"/>
      <c r="B30" s="3"/>
      <c r="C30" s="3"/>
      <c r="D30" s="3"/>
      <c r="E30" s="8"/>
    </row>
    <row r="31" ht="12">
      <c r="E31" s="8"/>
    </row>
    <row r="32" spans="1:5" ht="12">
      <c r="A32" s="14"/>
      <c r="B32" s="14"/>
      <c r="C32" s="14"/>
      <c r="D32" s="14"/>
      <c r="E32" s="8"/>
    </row>
    <row r="33" spans="1:5" ht="12">
      <c r="A33" s="14"/>
      <c r="B33" s="14"/>
      <c r="C33" s="14"/>
      <c r="D33" s="14"/>
      <c r="E33" s="8"/>
    </row>
    <row r="34" spans="1:46" ht="12.75">
      <c r="A34" s="14"/>
      <c r="B34" s="14"/>
      <c r="C34" s="14"/>
      <c r="D34" s="14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7"/>
    </row>
    <row r="35" spans="1:46" ht="12.75">
      <c r="A35" s="14"/>
      <c r="B35" s="14"/>
      <c r="C35" s="14"/>
      <c r="D35" s="14"/>
      <c r="E35" s="12"/>
      <c r="F35" s="13"/>
      <c r="G35" s="12"/>
      <c r="H35" s="13"/>
      <c r="I35" s="12"/>
      <c r="J35" s="13"/>
      <c r="K35" s="12"/>
      <c r="L35" s="13"/>
      <c r="M35" s="12"/>
      <c r="N35" s="12"/>
      <c r="O35" s="12"/>
      <c r="P35" s="12"/>
      <c r="Q35" s="12"/>
      <c r="R35" s="13"/>
      <c r="S35" s="12"/>
      <c r="T35" s="13"/>
      <c r="U35" s="12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2"/>
      <c r="AG35" s="12"/>
      <c r="AH35" s="13"/>
      <c r="AJ35" s="13"/>
      <c r="AK35" s="12"/>
      <c r="AL35" s="13"/>
      <c r="AM35" s="12"/>
      <c r="AN35" s="13"/>
      <c r="AO35" s="12"/>
      <c r="AP35" s="13"/>
      <c r="AQ35" s="12"/>
      <c r="AR35" s="13"/>
      <c r="AS35" s="12"/>
      <c r="AT35" s="7"/>
    </row>
    <row r="36" spans="1:46" ht="12.75">
      <c r="A36" s="14"/>
      <c r="B36" s="14"/>
      <c r="C36" s="14"/>
      <c r="D36" s="14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ht="12.75">
      <c r="A37" s="14"/>
      <c r="B37" s="14"/>
      <c r="C37" s="14"/>
      <c r="D37" s="14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ht="12.75">
      <c r="A38" s="14"/>
      <c r="B38" s="14"/>
      <c r="C38" s="14"/>
      <c r="D38" s="1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ht="12.75">
      <c r="A39" s="14"/>
      <c r="B39" s="14"/>
      <c r="C39" s="14"/>
      <c r="D39" s="14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ht="12.75">
      <c r="A40" s="14"/>
      <c r="B40" s="14"/>
      <c r="C40" s="14"/>
      <c r="D40" s="14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ht="12.75">
      <c r="A41" s="14"/>
      <c r="B41" s="14"/>
      <c r="C41" s="14"/>
      <c r="D41" s="14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ht="12.75">
      <c r="A42" s="14"/>
      <c r="B42" s="14"/>
      <c r="C42" s="14"/>
      <c r="D42" s="14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ht="12.75">
      <c r="A43" s="14"/>
      <c r="B43" s="14"/>
      <c r="C43" s="14"/>
      <c r="D43" s="14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 ht="12.75">
      <c r="A44" s="14"/>
      <c r="B44" s="14"/>
      <c r="C44" s="14"/>
      <c r="D44" s="14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 ht="12.75">
      <c r="A45" s="14"/>
      <c r="B45" s="14"/>
      <c r="C45" s="14"/>
      <c r="D45" s="14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1:46" ht="12.75">
      <c r="A46" s="14"/>
      <c r="B46" s="14"/>
      <c r="C46" s="14"/>
      <c r="D46" s="14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1:46" ht="12.75">
      <c r="A47" s="14"/>
      <c r="B47" s="14"/>
      <c r="C47" s="14"/>
      <c r="D47" s="14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1:46" ht="12.75">
      <c r="A48" s="14"/>
      <c r="B48" s="14"/>
      <c r="C48" s="14"/>
      <c r="D48" s="14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1:46" ht="12.75">
      <c r="A49" s="14"/>
      <c r="B49" s="14"/>
      <c r="C49" s="14"/>
      <c r="D49" s="14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1:46" ht="12.75">
      <c r="A50" s="14"/>
      <c r="B50" s="14"/>
      <c r="C50" s="14"/>
      <c r="D50" s="14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spans="1:46" ht="12.75">
      <c r="A51" s="14"/>
      <c r="B51" s="14"/>
      <c r="C51" s="14"/>
      <c r="D51" s="14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</row>
    <row r="52" spans="1:46" ht="12.75">
      <c r="A52" s="14"/>
      <c r="B52" s="14"/>
      <c r="C52" s="14"/>
      <c r="D52" s="14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</row>
    <row r="53" spans="1:46" ht="12.75">
      <c r="A53" s="14"/>
      <c r="B53" s="14"/>
      <c r="C53" s="14"/>
      <c r="D53" s="1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</row>
    <row r="54" spans="1:46" ht="12.75">
      <c r="A54" s="14"/>
      <c r="B54" s="14"/>
      <c r="C54" s="14"/>
      <c r="D54" s="1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1:46" ht="12.75">
      <c r="A55" s="14"/>
      <c r="B55" s="14"/>
      <c r="C55" s="14"/>
      <c r="D55" s="14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1:46" ht="12.75">
      <c r="A56" s="14"/>
      <c r="B56" s="14"/>
      <c r="C56" s="14"/>
      <c r="D56" s="14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1:46" ht="12.75">
      <c r="A57" s="14"/>
      <c r="B57" s="14"/>
      <c r="C57" s="14"/>
      <c r="D57" s="14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1:46" ht="12.75">
      <c r="A58" s="14"/>
      <c r="B58" s="14"/>
      <c r="C58" s="14"/>
      <c r="D58" s="14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1:46" ht="12.75">
      <c r="A59" s="14"/>
      <c r="B59" s="14"/>
      <c r="C59" s="14"/>
      <c r="D59" s="14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  <row r="60" spans="1:46" ht="12.75">
      <c r="A60" s="14"/>
      <c r="B60" s="14"/>
      <c r="C60" s="14"/>
      <c r="D60" s="14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spans="1:46" ht="12.75">
      <c r="A61" s="14"/>
      <c r="B61" s="14"/>
      <c r="C61" s="14"/>
      <c r="D61" s="14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spans="1:46" ht="12.75">
      <c r="A62" s="14"/>
      <c r="B62" s="14"/>
      <c r="C62" s="14"/>
      <c r="D62" s="14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</row>
    <row r="63" spans="1:46" ht="12.75">
      <c r="A63" s="14"/>
      <c r="B63" s="14"/>
      <c r="C63" s="14"/>
      <c r="D63" s="14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</row>
    <row r="64" spans="1:46" ht="12.75">
      <c r="A64" s="14"/>
      <c r="B64" s="14"/>
      <c r="C64" s="14"/>
      <c r="D64" s="14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</row>
    <row r="65" spans="1:46" ht="12.75">
      <c r="A65" s="14"/>
      <c r="B65" s="14"/>
      <c r="C65" s="14"/>
      <c r="D65" s="14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</row>
    <row r="66" spans="1:46" ht="12.75">
      <c r="A66" s="14"/>
      <c r="B66" s="14"/>
      <c r="C66" s="14"/>
      <c r="D66" s="14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</row>
    <row r="67" spans="1:46" ht="12.75">
      <c r="A67" s="14"/>
      <c r="B67" s="14"/>
      <c r="C67" s="14"/>
      <c r="D67" s="14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</row>
    <row r="68" spans="1:46" ht="12.75">
      <c r="A68" s="14"/>
      <c r="B68" s="14"/>
      <c r="C68" s="14"/>
      <c r="D68" s="14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</row>
    <row r="69" spans="1:46" ht="12.75">
      <c r="A69" s="14"/>
      <c r="B69" s="14"/>
      <c r="C69" s="14"/>
      <c r="D69" s="14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1:46" ht="12.75">
      <c r="A70" s="14"/>
      <c r="B70" s="14"/>
      <c r="C70" s="14"/>
      <c r="D70" s="14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</row>
    <row r="71" spans="1:46" ht="12.75">
      <c r="A71" s="14"/>
      <c r="B71" s="14"/>
      <c r="C71" s="14"/>
      <c r="D71" s="14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</row>
    <row r="72" spans="1:46" ht="12.75">
      <c r="A72" s="14"/>
      <c r="B72" s="14"/>
      <c r="C72" s="14"/>
      <c r="D72" s="14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</row>
    <row r="73" spans="1:46" ht="12.75">
      <c r="A73" s="14"/>
      <c r="B73" s="14"/>
      <c r="C73" s="14"/>
      <c r="D73" s="14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</row>
    <row r="74" spans="1:46" ht="12.75">
      <c r="A74" s="14"/>
      <c r="B74" s="14"/>
      <c r="C74" s="14"/>
      <c r="D74" s="14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</row>
    <row r="75" spans="1:46" ht="12.75">
      <c r="A75" s="14"/>
      <c r="B75" s="14"/>
      <c r="C75" s="14"/>
      <c r="D75" s="14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</row>
    <row r="76" spans="1:46" ht="12.75">
      <c r="A76" s="14"/>
      <c r="B76" s="14"/>
      <c r="C76" s="14"/>
      <c r="D76" s="14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</row>
    <row r="77" spans="1:46" ht="12.75">
      <c r="A77" s="14"/>
      <c r="B77" s="14"/>
      <c r="C77" s="14"/>
      <c r="D77" s="14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</row>
    <row r="78" spans="1:46" ht="12.75">
      <c r="A78" s="14"/>
      <c r="B78" s="14"/>
      <c r="C78" s="14"/>
      <c r="D78" s="14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</row>
    <row r="79" spans="1:46" ht="12.75">
      <c r="A79" s="14"/>
      <c r="B79" s="14"/>
      <c r="C79" s="14"/>
      <c r="D79" s="14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</row>
    <row r="80" spans="1:46" ht="12.75">
      <c r="A80" s="14"/>
      <c r="B80" s="14"/>
      <c r="C80" s="14"/>
      <c r="D80" s="14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</row>
    <row r="81" spans="1:46" ht="12.75">
      <c r="A81" s="14"/>
      <c r="B81" s="14"/>
      <c r="C81" s="14"/>
      <c r="D81" s="14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</row>
    <row r="82" spans="1:46" ht="12.75">
      <c r="A82" s="14"/>
      <c r="B82" s="14"/>
      <c r="C82" s="14"/>
      <c r="D82" s="14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</row>
    <row r="83" spans="1:46" ht="12.75">
      <c r="A83" s="14"/>
      <c r="B83" s="14"/>
      <c r="C83" s="14"/>
      <c r="D83" s="14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</row>
    <row r="84" spans="1:46" ht="12.75">
      <c r="A84" s="14"/>
      <c r="B84" s="14"/>
      <c r="C84" s="14"/>
      <c r="D84" s="14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</row>
    <row r="85" spans="1:46" ht="12.75">
      <c r="A85" s="14"/>
      <c r="B85" s="14"/>
      <c r="C85" s="14"/>
      <c r="D85" s="14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</row>
    <row r="86" spans="1:46" ht="12.75">
      <c r="A86" s="14"/>
      <c r="B86" s="14"/>
      <c r="C86" s="14"/>
      <c r="D86" s="14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</row>
    <row r="87" spans="1:46" ht="12.75">
      <c r="A87" s="14"/>
      <c r="B87" s="14"/>
      <c r="C87" s="14"/>
      <c r="D87" s="14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</row>
    <row r="88" spans="1:46" ht="12.75">
      <c r="A88" s="14"/>
      <c r="B88" s="14"/>
      <c r="C88" s="14"/>
      <c r="D88" s="14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</row>
    <row r="89" spans="1:46" ht="12.75">
      <c r="A89" s="14"/>
      <c r="B89" s="14"/>
      <c r="C89" s="14"/>
      <c r="D89" s="14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</row>
    <row r="90" spans="1:46" ht="12.75">
      <c r="A90" s="14"/>
      <c r="B90" s="14"/>
      <c r="C90" s="14"/>
      <c r="D90" s="14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</row>
    <row r="91" spans="1:46" ht="12.75">
      <c r="A91" s="14"/>
      <c r="B91" s="14"/>
      <c r="C91" s="14"/>
      <c r="D91" s="14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</row>
    <row r="92" spans="1:46" ht="12.75">
      <c r="A92" s="14"/>
      <c r="B92" s="14"/>
      <c r="C92" s="14"/>
      <c r="D92" s="14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</row>
    <row r="93" spans="1:46" ht="12.75">
      <c r="A93" s="14"/>
      <c r="B93" s="14"/>
      <c r="C93" s="14"/>
      <c r="D93" s="14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</row>
    <row r="94" spans="1:46" ht="12.75">
      <c r="A94" s="14"/>
      <c r="B94" s="14"/>
      <c r="C94" s="14"/>
      <c r="D94" s="14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</row>
    <row r="95" spans="1:46" ht="12.75">
      <c r="A95" s="14"/>
      <c r="B95" s="14"/>
      <c r="C95" s="14"/>
      <c r="D95" s="14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</row>
    <row r="96" spans="1:46" ht="12.75">
      <c r="A96" s="14"/>
      <c r="B96" s="14"/>
      <c r="C96" s="14"/>
      <c r="D96" s="14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</row>
    <row r="97" spans="1:46" ht="12.75">
      <c r="A97" s="14"/>
      <c r="B97" s="14"/>
      <c r="C97" s="14"/>
      <c r="D97" s="14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</row>
    <row r="98" spans="1:46" ht="12.75">
      <c r="A98" s="14"/>
      <c r="B98" s="14"/>
      <c r="C98" s="14"/>
      <c r="D98" s="14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</row>
    <row r="99" spans="1:46" ht="12.75">
      <c r="A99" s="14"/>
      <c r="B99" s="14"/>
      <c r="C99" s="14"/>
      <c r="D99" s="14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</row>
    <row r="100" spans="1:46" ht="12.75">
      <c r="A100" s="14"/>
      <c r="B100" s="14"/>
      <c r="C100" s="14"/>
      <c r="D100" s="14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</row>
    <row r="101" spans="1:46" ht="12.75">
      <c r="A101" s="14"/>
      <c r="B101" s="14"/>
      <c r="C101" s="14"/>
      <c r="D101" s="14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</row>
    <row r="102" spans="1:46" ht="12.75">
      <c r="A102" s="14"/>
      <c r="B102" s="14"/>
      <c r="C102" s="14"/>
      <c r="D102" s="14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</row>
    <row r="103" spans="1:46" ht="12.75">
      <c r="A103" s="14"/>
      <c r="B103" s="14"/>
      <c r="C103" s="14"/>
      <c r="D103" s="14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</row>
    <row r="104" spans="1:46" ht="12.75">
      <c r="A104" s="14"/>
      <c r="B104" s="14"/>
      <c r="C104" s="14"/>
      <c r="D104" s="14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</row>
    <row r="105" spans="1:46" ht="12.75">
      <c r="A105" s="14"/>
      <c r="B105" s="14"/>
      <c r="C105" s="14"/>
      <c r="D105" s="14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</row>
    <row r="106" spans="1:46" ht="12.75">
      <c r="A106" s="14"/>
      <c r="B106" s="14"/>
      <c r="C106" s="14"/>
      <c r="D106" s="14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</row>
    <row r="107" spans="1:46" ht="12.75">
      <c r="A107" s="14"/>
      <c r="B107" s="14"/>
      <c r="C107" s="14"/>
      <c r="D107" s="14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</row>
    <row r="108" spans="1:46" ht="12.75">
      <c r="A108" s="14"/>
      <c r="B108" s="14"/>
      <c r="C108" s="14"/>
      <c r="D108" s="14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</row>
    <row r="109" spans="1:46" ht="12.75">
      <c r="A109" s="14"/>
      <c r="B109" s="14"/>
      <c r="C109" s="14"/>
      <c r="D109" s="14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</row>
    <row r="110" spans="1:46" ht="12.75">
      <c r="A110" s="14"/>
      <c r="B110" s="14"/>
      <c r="C110" s="14"/>
      <c r="D110" s="14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</row>
    <row r="111" spans="1:46" ht="12.75">
      <c r="A111" s="14"/>
      <c r="B111" s="14"/>
      <c r="C111" s="14"/>
      <c r="D111" s="14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</row>
    <row r="112" spans="1:46" ht="12.75">
      <c r="A112" s="14"/>
      <c r="B112" s="14"/>
      <c r="C112" s="14"/>
      <c r="D112" s="14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</row>
    <row r="113" spans="1:46" ht="12.75">
      <c r="A113" s="14"/>
      <c r="B113" s="14"/>
      <c r="C113" s="14"/>
      <c r="D113" s="14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</row>
    <row r="114" spans="1:46" ht="12.75">
      <c r="A114" s="14"/>
      <c r="B114" s="14"/>
      <c r="C114" s="14"/>
      <c r="D114" s="14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</row>
    <row r="115" spans="1:46" ht="12.75">
      <c r="A115" s="14"/>
      <c r="B115" s="14"/>
      <c r="C115" s="14"/>
      <c r="D115" s="14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</row>
    <row r="116" spans="1:46" ht="12.75">
      <c r="A116" s="14"/>
      <c r="B116" s="14"/>
      <c r="C116" s="14"/>
      <c r="D116" s="14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</row>
    <row r="117" spans="1:46" ht="12.75">
      <c r="A117" s="14"/>
      <c r="B117" s="14"/>
      <c r="C117" s="14"/>
      <c r="D117" s="14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</row>
    <row r="118" spans="1:46" ht="12.75">
      <c r="A118" s="14"/>
      <c r="B118" s="14"/>
      <c r="C118" s="14"/>
      <c r="D118" s="14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</row>
    <row r="119" spans="1:46" ht="12.75">
      <c r="A119" s="14"/>
      <c r="B119" s="14"/>
      <c r="C119" s="14"/>
      <c r="D119" s="14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</row>
    <row r="120" spans="1:46" ht="12.75">
      <c r="A120" s="14"/>
      <c r="B120" s="14"/>
      <c r="C120" s="14"/>
      <c r="D120" s="14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</row>
    <row r="121" spans="1:46" ht="12.75">
      <c r="A121" s="14"/>
      <c r="B121" s="14"/>
      <c r="C121" s="14"/>
      <c r="D121" s="14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</row>
    <row r="122" spans="1:46" ht="12.75">
      <c r="A122" s="14"/>
      <c r="B122" s="14"/>
      <c r="C122" s="14"/>
      <c r="D122" s="14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</row>
    <row r="123" spans="1:46" ht="12.75">
      <c r="A123" s="14"/>
      <c r="B123" s="14"/>
      <c r="C123" s="14"/>
      <c r="D123" s="14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</row>
    <row r="124" spans="1:46" ht="12.75">
      <c r="A124" s="14"/>
      <c r="B124" s="14"/>
      <c r="C124" s="14"/>
      <c r="D124" s="14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</row>
    <row r="125" spans="1:46" ht="12.75">
      <c r="A125" s="14"/>
      <c r="B125" s="14"/>
      <c r="C125" s="14"/>
      <c r="D125" s="14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</row>
    <row r="126" spans="1:46" ht="12.75">
      <c r="A126" s="14"/>
      <c r="B126" s="14"/>
      <c r="C126" s="14"/>
      <c r="D126" s="14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</row>
    <row r="127" spans="1:46" ht="12.75">
      <c r="A127" s="14"/>
      <c r="B127" s="14"/>
      <c r="C127" s="14"/>
      <c r="D127" s="14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</row>
    <row r="128" spans="1:46" ht="12.75">
      <c r="A128" s="14"/>
      <c r="B128" s="14"/>
      <c r="C128" s="14"/>
      <c r="D128" s="14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</row>
    <row r="129" spans="1:46" ht="12.75">
      <c r="A129" s="14"/>
      <c r="B129" s="14"/>
      <c r="C129" s="14"/>
      <c r="D129" s="14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</row>
    <row r="130" spans="1:46" ht="12.75">
      <c r="A130" s="14"/>
      <c r="B130" s="14"/>
      <c r="C130" s="14"/>
      <c r="D130" s="14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</row>
    <row r="131" spans="1:46" ht="12.75">
      <c r="A131" s="14"/>
      <c r="B131" s="14"/>
      <c r="C131" s="14"/>
      <c r="D131" s="14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</row>
    <row r="132" spans="1:46" ht="12.75">
      <c r="A132" s="14"/>
      <c r="B132" s="14"/>
      <c r="C132" s="14"/>
      <c r="D132" s="14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</row>
    <row r="133" spans="1:46" ht="12.75">
      <c r="A133" s="14"/>
      <c r="B133" s="14"/>
      <c r="C133" s="14"/>
      <c r="D133" s="14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</row>
    <row r="134" spans="1:46" ht="12.75">
      <c r="A134" s="14"/>
      <c r="B134" s="14"/>
      <c r="C134" s="14"/>
      <c r="D134" s="14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</row>
    <row r="135" spans="1:4" ht="12">
      <c r="A135" s="14"/>
      <c r="B135" s="14"/>
      <c r="C135" s="14"/>
      <c r="D135" s="14"/>
    </row>
    <row r="136" spans="1:4" ht="12">
      <c r="A136" s="14"/>
      <c r="B136" s="14"/>
      <c r="C136" s="14"/>
      <c r="D136" s="14"/>
    </row>
    <row r="137" spans="1:4" ht="12">
      <c r="A137" s="14"/>
      <c r="B137" s="14"/>
      <c r="C137" s="14"/>
      <c r="D137" s="14"/>
    </row>
    <row r="138" spans="1:4" ht="12">
      <c r="A138" s="14"/>
      <c r="B138" s="14"/>
      <c r="C138" s="14"/>
      <c r="D138" s="14"/>
    </row>
    <row r="139" spans="1:4" ht="12">
      <c r="A139" s="14"/>
      <c r="B139" s="14"/>
      <c r="C139" s="14"/>
      <c r="D139" s="14"/>
    </row>
    <row r="140" spans="1:4" ht="12">
      <c r="A140" s="14"/>
      <c r="B140" s="14"/>
      <c r="C140" s="14"/>
      <c r="D140" s="14"/>
    </row>
    <row r="141" spans="1:4" ht="12">
      <c r="A141" s="14"/>
      <c r="B141" s="14"/>
      <c r="C141" s="14"/>
      <c r="D141" s="14"/>
    </row>
    <row r="142" spans="1:4" ht="12">
      <c r="A142" s="14"/>
      <c r="B142" s="14"/>
      <c r="C142" s="14"/>
      <c r="D142" s="14"/>
    </row>
    <row r="143" spans="1:4" ht="12">
      <c r="A143" s="14"/>
      <c r="B143" s="14"/>
      <c r="C143" s="14"/>
      <c r="D143" s="14"/>
    </row>
    <row r="144" spans="1:4" ht="12">
      <c r="A144" s="14"/>
      <c r="B144" s="14"/>
      <c r="C144" s="14"/>
      <c r="D144" s="14"/>
    </row>
    <row r="145" spans="1:4" ht="12">
      <c r="A145" s="14"/>
      <c r="B145" s="14"/>
      <c r="C145" s="14"/>
      <c r="D145" s="14"/>
    </row>
    <row r="146" spans="1:4" ht="12">
      <c r="A146" s="14"/>
      <c r="B146" s="14"/>
      <c r="C146" s="14"/>
      <c r="D146" s="14"/>
    </row>
    <row r="147" spans="1:4" ht="12">
      <c r="A147" s="14"/>
      <c r="B147" s="14"/>
      <c r="C147" s="14"/>
      <c r="D147" s="14"/>
    </row>
    <row r="148" spans="1:4" ht="12">
      <c r="A148" s="14"/>
      <c r="B148" s="14"/>
      <c r="C148" s="14"/>
      <c r="D148" s="14"/>
    </row>
    <row r="149" spans="1:4" ht="12">
      <c r="A149" s="14"/>
      <c r="B149" s="14"/>
      <c r="C149" s="14"/>
      <c r="D149" s="14"/>
    </row>
    <row r="150" spans="1:4" ht="12">
      <c r="A150" s="14"/>
      <c r="B150" s="14"/>
      <c r="C150" s="14"/>
      <c r="D150" s="14"/>
    </row>
    <row r="151" spans="1:4" ht="12">
      <c r="A151" s="14"/>
      <c r="B151" s="14"/>
      <c r="C151" s="14"/>
      <c r="D151" s="14"/>
    </row>
    <row r="152" spans="1:4" ht="12">
      <c r="A152" s="14"/>
      <c r="B152" s="14"/>
      <c r="C152" s="14"/>
      <c r="D152" s="14"/>
    </row>
    <row r="153" spans="1:4" ht="12">
      <c r="A153" s="14"/>
      <c r="B153" s="14"/>
      <c r="C153" s="14"/>
      <c r="D153" s="14"/>
    </row>
    <row r="154" spans="1:4" ht="12">
      <c r="A154" s="14"/>
      <c r="B154" s="14"/>
      <c r="C154" s="14"/>
      <c r="D154" s="14"/>
    </row>
  </sheetData>
  <sheetProtection/>
  <mergeCells count="1">
    <mergeCell ref="E3:Q3"/>
  </mergeCells>
  <printOptions/>
  <pageMargins left="0.5511811023622047" right="0.2755905511811024" top="0.984251968503937" bottom="0.984251968503937" header="0.5118110236220472" footer="0.5118110236220472"/>
  <pageSetup fitToHeight="1" fitToWidth="1" horizontalDpi="360" verticalDpi="360" orientation="landscape" paperSize="9" scale="63" r:id="rId1"/>
  <headerFooter alignWithMargins="0">
    <oddHeader>&amp;R&amp;F</oddHeader>
    <oddFooter>&amp;LComune di Bologna - Dipartimento Programmazione - Settore Statistica</oddFooter>
  </headerFooter>
  <ignoredErrors>
    <ignoredError sqref="B5:AG15 B17:AG23" unlockedFormula="1"/>
    <ignoredError sqref="B16:AG16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Candida Ranalli</cp:lastModifiedBy>
  <cp:lastPrinted>2013-03-27T15:22:30Z</cp:lastPrinted>
  <dcterms:modified xsi:type="dcterms:W3CDTF">2023-08-28T10:08:15Z</dcterms:modified>
  <cp:category/>
  <cp:version/>
  <cp:contentType/>
  <cp:contentStatus/>
</cp:coreProperties>
</file>