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80" windowHeight="8010" tabRatio="780" activeTab="0"/>
  </bookViews>
  <sheets>
    <sheet name="Tavola" sheetId="1" r:id="rId1"/>
    <sheet name="Tavola 2020-2021" sheetId="2" r:id="rId2"/>
    <sheet name="Tavola 2019-2020" sheetId="3" r:id="rId3"/>
    <sheet name="Tavola 2018-2019" sheetId="4" r:id="rId4"/>
    <sheet name="Tavola 2017-2018" sheetId="5" r:id="rId5"/>
    <sheet name="Tavola 2016-2017" sheetId="6" r:id="rId6"/>
    <sheet name="Tavola 2015-2016" sheetId="7" r:id="rId7"/>
    <sheet name="Tavola 2014-2015" sheetId="8" r:id="rId8"/>
    <sheet name="Tavola 2013-2014" sheetId="9" r:id="rId9"/>
  </sheets>
  <definedNames>
    <definedName name="Anno_fine_tavola">#REF!</definedName>
    <definedName name="Anno_inizio_banca_dati">#REF!</definedName>
    <definedName name="_xlnm.Print_Area" localSheetId="0">'Tavola'!$A$1:$G$372</definedName>
    <definedName name="_xlnm.Print_Area" localSheetId="8">'Tavola 2013-2014'!$A$1:$G$242</definedName>
    <definedName name="_xlnm.Print_Area" localSheetId="7">'Tavola 2014-2015'!$A$1:$G$238</definedName>
    <definedName name="_xlnm.Print_Area" localSheetId="6">'Tavola 2015-2016'!$A$1:$G$239</definedName>
    <definedName name="_xlnm.Print_Area" localSheetId="5">'Tavola 2016-2017'!$A$1:$G$238</definedName>
    <definedName name="_xlnm.Print_Area" localSheetId="4">'Tavola 2017-2018'!$A$1:$G$243</definedName>
    <definedName name="_xlnm.Print_Area" localSheetId="3">'Tavola 2018-2019'!$A$1:$G$247</definedName>
    <definedName name="_xlnm.Print_Area" localSheetId="2">'Tavola 2019-2020'!$A$1:$G$250</definedName>
    <definedName name="_xlnm.Print_Area" localSheetId="1">'Tavola 2020-2021'!$A$1:$G$365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<sst xmlns="http://schemas.openxmlformats.org/spreadsheetml/2006/main" count="6753" uniqueCount="387">
  <si>
    <t>Facoltà</t>
  </si>
  <si>
    <t>Tipo di corso</t>
  </si>
  <si>
    <t>Corso di Studio</t>
  </si>
  <si>
    <t xml:space="preserve">Sede </t>
  </si>
  <si>
    <t>BOLOGNA</t>
  </si>
  <si>
    <t>ECONOMIA E MARKETING NEL SISTEMA AGRO-INDUSTRIALE</t>
  </si>
  <si>
    <t>PRODUZIONI ANIMALI E CONTROLLO DELLA FAUNA SELVATICA</t>
  </si>
  <si>
    <t>CESENA</t>
  </si>
  <si>
    <t>SCIENZE DEL TERRITORIO E DELL'AMBIENTE AGRO-FORESTALE</t>
  </si>
  <si>
    <t>SCIENZE E TECNOLOGIE AGRARIE</t>
  </si>
  <si>
    <t>SCIENZE E TECNOLOGIE ALIMENTARI</t>
  </si>
  <si>
    <t>RIMINI</t>
  </si>
  <si>
    <t>TECNOLOGIE AGRARIE</t>
  </si>
  <si>
    <t>TECNOLOGIE ALIMENTARI</t>
  </si>
  <si>
    <t>VERDE ORNAMENTALE E TUTELA DEL PAESAGGIO</t>
  </si>
  <si>
    <t>VITICOLTURA ED ENOLOGIA</t>
  </si>
  <si>
    <t>ARCHITETTURA</t>
  </si>
  <si>
    <t>CHIMICA INDUSTRIALE</t>
  </si>
  <si>
    <t>RAVENNA</t>
  </si>
  <si>
    <t>CHIMICA E TECNOLOGIE PER L'AMBIENTE E PER I MATERIALI</t>
  </si>
  <si>
    <t>BENI CULTURALI</t>
  </si>
  <si>
    <t>RICERCA, DOCUMENTAZIONE E TUTELA DEI BENI ARCHEOLOGICI</t>
  </si>
  <si>
    <t>STORIA E CONSERVAZIONE DELLE OPERE D'ARTE</t>
  </si>
  <si>
    <t>DIREZIONE AZIENDALE</t>
  </si>
  <si>
    <t>ECONOMIA AZIENDALE</t>
  </si>
  <si>
    <t>ECONOMIA E DIRITTO</t>
  </si>
  <si>
    <t>ECONOMIA E PROFESSIONE</t>
  </si>
  <si>
    <t>FINANZA, INTERMEDIARI E MERCATI</t>
  </si>
  <si>
    <t>FORLI</t>
  </si>
  <si>
    <t>ECONOMIA E GESTIONE AZIENDALE</t>
  </si>
  <si>
    <t>ECONOMIA DEL TURISMO</t>
  </si>
  <si>
    <t>ECONOMIA DELL'IMPRESA</t>
  </si>
  <si>
    <t>FARMACIA</t>
  </si>
  <si>
    <t>BIOTECNOLOGIE FARMACEUTICHE</t>
  </si>
  <si>
    <t>CHIMICA E TECNOLOGIA FARMACEUTICHE</t>
  </si>
  <si>
    <t>CONTROLLO DI QUALITA' DEI PRODOTTI PER LA SALUTE</t>
  </si>
  <si>
    <t>SCIENZE FARMACEUTICHE APPLICATE</t>
  </si>
  <si>
    <t>GIURISPRUDENZA</t>
  </si>
  <si>
    <t>GIURISTA D'IMPRESA E DELLE AMMINISTRAZIONI PUBBLICHE</t>
  </si>
  <si>
    <t>INGEGNERIA CHIMICA E BIOCHIMICA</t>
  </si>
  <si>
    <t>INGEGNERIA CHIMICA E DI PROCESSO</t>
  </si>
  <si>
    <t>INGEGNERIA CIVILE</t>
  </si>
  <si>
    <t>INGEGNERIA DELL'AUTOMAZIONE</t>
  </si>
  <si>
    <t>INGEGNERIA EDILE</t>
  </si>
  <si>
    <t>INGEGNERIA ELETTRONICA</t>
  </si>
  <si>
    <t>INGEGNERIA ELETTRONICA E TELECOMUNICAZIONI</t>
  </si>
  <si>
    <t>INGEGNERIA ENERGETICA</t>
  </si>
  <si>
    <t>INGEGNERIA GESTIONALE</t>
  </si>
  <si>
    <t>INGEGNERIA INFORMATICA</t>
  </si>
  <si>
    <t>INGEGNERIA MECCANICA</t>
  </si>
  <si>
    <t>INGEGNERIA PER L'AMBIENTE E IL TERRITORIO</t>
  </si>
  <si>
    <t>INGEGNERIA AEROSPAZIALE</t>
  </si>
  <si>
    <t>INGEGNERIA BIOMEDICA</t>
  </si>
  <si>
    <t>INGEGNERIA ELETTRONICA, INFORMATICA E TELECOMUNICAZIONI</t>
  </si>
  <si>
    <t>ARCHEOLOGIA E CULTURE DEL MONDO ANTICO</t>
  </si>
  <si>
    <t>ARTI VISIVE</t>
  </si>
  <si>
    <t>CINEMA, TELEVISIONE E PRODUZIONE MULTIMEDIALE</t>
  </si>
  <si>
    <t>DISCIPLINE DELLA MUSICA</t>
  </si>
  <si>
    <t>DISCIPLINE DELL'ARTE, DELLA MUSICA E DELLO SPETTACOLO</t>
  </si>
  <si>
    <t>DISCIPLINE DELLO SPETTACOLO DAL VIVO</t>
  </si>
  <si>
    <t>FILOLOGIA, LETTERATURA E TRADIZIONE CLASSICA</t>
  </si>
  <si>
    <t>FILOSOFIA</t>
  </si>
  <si>
    <t>GEOGRAFIA E PROCESSI TERRITORIALI</t>
  </si>
  <si>
    <t>ITALIANISTICA, CULTURE LETTERARIE EUROPEE, SCIENZE LINGUISTICHE</t>
  </si>
  <si>
    <t>LETTERE</t>
  </si>
  <si>
    <t>LINGUE E CULTURE DELL'ASIA E DELL'AFRICA</t>
  </si>
  <si>
    <t>SCIENZE DELLA COMUNICAZIONE</t>
  </si>
  <si>
    <t>SCIENZE FILOSOFICHE</t>
  </si>
  <si>
    <t>SEMIOTICA</t>
  </si>
  <si>
    <t>STORIA</t>
  </si>
  <si>
    <t>LINGUE E LETTERATURE STRANIERE</t>
  </si>
  <si>
    <t>LINGUE, MERCATI E CULTURE DELL'ASIA</t>
  </si>
  <si>
    <t>MEDICINA E CHIRURGIA</t>
  </si>
  <si>
    <t>BIOTECNOLOGIE MEDICHE</t>
  </si>
  <si>
    <t>IMOLA</t>
  </si>
  <si>
    <t>ODONTOIATRIA E PROTESI DENTARIA</t>
  </si>
  <si>
    <t>SCIENZE INFERMIERISTICHE E OSTETRICHE</t>
  </si>
  <si>
    <t>MEDICINA VETERINARIA</t>
  </si>
  <si>
    <t>ACQUACOLTURA E IGIENE DELLE PRODUZIONI ITTICHE</t>
  </si>
  <si>
    <t>BIOTECNOLOGIE ANIMALI</t>
  </si>
  <si>
    <t>SICUREZZA  E QUALITA' DELLE PRODUZIONI ANIMALI</t>
  </si>
  <si>
    <t>NEUROSCIENZE E RIABILITAZIONE NEUROPSICOLOGICA</t>
  </si>
  <si>
    <t>PSICOLOGIA CLINICA</t>
  </si>
  <si>
    <t>PSICOLOGIA COGNITIVA APPLICATA</t>
  </si>
  <si>
    <t>PSICOLOGIA DELLE ORGANIZZAZIONI E DEI SERVIZI</t>
  </si>
  <si>
    <t>PSICOLOGIA SCOLASTICA E DI COMUNITA'</t>
  </si>
  <si>
    <t>EDUCATORE NEI SERVIZI PER L'INFANZIA</t>
  </si>
  <si>
    <t>EDUCATORE SOCIALE E CULTURALE</t>
  </si>
  <si>
    <t>FORMAZIONE E COOPERAZIONE</t>
  </si>
  <si>
    <t>PEDAGOGIA</t>
  </si>
  <si>
    <t>PROGETTAZIONE E GESTIONE DELL'INTERVENTO EDUCATIVO NEL DISAGIO SOCIALE</t>
  </si>
  <si>
    <t>SCIENZE DELLA FORMAZIONE PRIMARIA</t>
  </si>
  <si>
    <t>SCIENZE DELL'EDUCAZIONE PERMANENTE E DELLA FORMAZIONE CONTINUA</t>
  </si>
  <si>
    <t>ASTROFISICA E COSMOLOGIA</t>
  </si>
  <si>
    <t>ASTRONOMIA</t>
  </si>
  <si>
    <t>BIODIVERSITA' ED EVOLUZIONE</t>
  </si>
  <si>
    <t>BIOLOGIA DELLA SALUTE</t>
  </si>
  <si>
    <t>BIOLOGIA MARINA</t>
  </si>
  <si>
    <t>BIOLOGIA MOLECOLARE E CELLULARE</t>
  </si>
  <si>
    <t>BIOTECNOLOGIE</t>
  </si>
  <si>
    <t>BIOTECNOLOGIE MOLECOLARI E INDUSTRIALI</t>
  </si>
  <si>
    <t>CHIMICA</t>
  </si>
  <si>
    <t>CHIMICA E CHIMICA DEI MATERIALI</t>
  </si>
  <si>
    <t>FISICA</t>
  </si>
  <si>
    <t>FOTOCHIMICA E MATERIALI MOLECOLARI</t>
  </si>
  <si>
    <t>GEOLOGIA E TERRITORIO</t>
  </si>
  <si>
    <t>INFORMATICA</t>
  </si>
  <si>
    <t>INFORMATICA PER IL MANAGEMENT</t>
  </si>
  <si>
    <t>MATEMATICA</t>
  </si>
  <si>
    <t>SCIENZE AMBIENTALI</t>
  </si>
  <si>
    <t>SCIENZE BIOLOGICHE</t>
  </si>
  <si>
    <t>SCIENZE E GESTIONE DELLA NATURA</t>
  </si>
  <si>
    <t>SCIENZE E TECNOLOGIE INFORMATICHE</t>
  </si>
  <si>
    <t>SCIENZE GEOLOGICHE</t>
  </si>
  <si>
    <t>SCIENZE NATURALI</t>
  </si>
  <si>
    <t>MANAGEMENT DELLE ATTIVITÀ MOTORIE E SPORTIVE</t>
  </si>
  <si>
    <t>SCIENZE E TECNICHE DELL'ATTIVITA' SPORTIVA</t>
  </si>
  <si>
    <t>SCIENZE POLITICHE</t>
  </si>
  <si>
    <t>ECONOMIA, MERCATI E ISTITUZIONI</t>
  </si>
  <si>
    <t>RELAZIONI INTERNAZIONALI</t>
  </si>
  <si>
    <t>SCIENZE POLITICHE E DELLE ORGANIZZAZIONI</t>
  </si>
  <si>
    <t>SERVIZIO SOCIALE</t>
  </si>
  <si>
    <t>SOCIOLOGIA</t>
  </si>
  <si>
    <t>SVILUPPO E COOPERAZIONE INTERNAZIONALE</t>
  </si>
  <si>
    <t>INTERDISCIPLINARY RESEARCH AND STUDIES ON EASTERN EUROPE</t>
  </si>
  <si>
    <t>MASS MEDIA E POLITICA</t>
  </si>
  <si>
    <t>SCIENZE INTERNAZIONALI E DIPLOMATICHE</t>
  </si>
  <si>
    <t>SCIENZE STATISTICHE</t>
  </si>
  <si>
    <t>FINANZA, ASSICURAZIONI E IMPRESA</t>
  </si>
  <si>
    <t>STATISTICA, ECONOMIA E IMPRESA</t>
  </si>
  <si>
    <t>INTERPRETAZIONE</t>
  </si>
  <si>
    <t>MEDIAZIONE LINGUISTICA INTERCULTURALE</t>
  </si>
  <si>
    <t>TRADUZIONE SPECIALIZZATA</t>
  </si>
  <si>
    <t>TOTALE</t>
  </si>
  <si>
    <t>Fonte: Università degli Studi di Bologna.</t>
  </si>
  <si>
    <t>BUSINESS AND ECONOMICS</t>
  </si>
  <si>
    <t>ECONOMICS</t>
  </si>
  <si>
    <t>INNOVATION AND ORGANIZATION OF CULTURE AND THE ARTS</t>
  </si>
  <si>
    <t>MANAGEMENT E MARKETING</t>
  </si>
  <si>
    <t>QUANTITATIVE FINANCE</t>
  </si>
  <si>
    <t>ECONOMICS AND MARKET POLICY</t>
  </si>
  <si>
    <t>CIVIL ENGINEERING</t>
  </si>
  <si>
    <t>CULTURE E TECNICHE DELLA MODA</t>
  </si>
  <si>
    <t>LETTERATURE MODERNE, COMPARATE E POSTCOLONIALI</t>
  </si>
  <si>
    <t>ANALISI E GESTIONE DELL'AMBIENTE</t>
  </si>
  <si>
    <t>SCIENCE FOR THE CONSERVATION - RESTORATION OF CULTURAL HERITAGE</t>
  </si>
  <si>
    <t>ECONOMIA E POLITICA ECONOMICA</t>
  </si>
  <si>
    <t>TOURISM ECONOMICS AND MANAGEMENT / ECONOMIA E MANAGEMENT DEL TURISMO</t>
  </si>
  <si>
    <t>INGEGNERIA DELL'ENERGIA ELETTRICA</t>
  </si>
  <si>
    <t>ANTROPOLOGIA, RELIGIONI, CIVILTA' ORIENTALI</t>
  </si>
  <si>
    <t>SCIENZE DELLE ATTIVITA' MOTORIE E SPORTIVE</t>
  </si>
  <si>
    <t>SCIENZE POLITICHE, SOCIALI E INTERNAZIONALI</t>
  </si>
  <si>
    <t>SCIENZE CRIMINOLOGICHE PER L'INVESTIGAZIONE E LA SICUREZZA</t>
  </si>
  <si>
    <t>SCIENZE STATISTICHE FINANZIARIE E ATTUARIALI</t>
  </si>
  <si>
    <t>LAUREA SECONDO LIVELLO</t>
  </si>
  <si>
    <t>LAUREA PRIMO LIVELLO</t>
  </si>
  <si>
    <t>INTERNATIONAL HORTICULTURAL SCIENCE / ORTOFRUTTICOLTURA INTERNAZIONALE</t>
  </si>
  <si>
    <t>PROGETTAZIONE E GESTIONE DEGLI ECOSISTEMI AGRO-TERRITORIALI, FORESTALI E DEL PAESAGGIO</t>
  </si>
  <si>
    <t>LAUREA A CICLO UNICO</t>
  </si>
  <si>
    <t>FAENZA</t>
  </si>
  <si>
    <t>CONSULENTE DEL LAVORO E DELLE RELAZIONI AZIENDALI</t>
  </si>
  <si>
    <t>INGEGNERIA EDILE - ARCHITETTURA</t>
  </si>
  <si>
    <t>INGEGNERIA E SCIENZE INFORMATICHE</t>
  </si>
  <si>
    <t>INGEGNERIA ELETTRONICA E TELECOMUNICAZIONI PER L’ENERGIA</t>
  </si>
  <si>
    <t>INGEGNERIA ELETTRONICA PER L’ENERGIA E L’INFORMAZIONE</t>
  </si>
  <si>
    <t>AEROSPACE ENGINEERING / INGEGNERIA AEROSPAZIALE</t>
  </si>
  <si>
    <t>ANTROPOLOGIA CULTURALE ED ETNOLOGIA</t>
  </si>
  <si>
    <t>SCIENZE DELLA COMUNICAZIONE PUBBLICA E SOCIALE</t>
  </si>
  <si>
    <t>LINGUA E CULTURA ITALIANE PER STRANIERI</t>
  </si>
  <si>
    <t>DIETISTICA (ABILITANTE ALLA PROFESSIONE SANITARIA DI DIETISTA) CLASSE SNT/3 PROFESSIONI SANITARIE TECNICHE</t>
  </si>
  <si>
    <t>FISIOTERAPIA (ABILITANTE ALLA PROFESSIONE SANITARIA DI FISIOTERAPISTA)</t>
  </si>
  <si>
    <t>IGIENE DENTALE (ABILITANTE ALLA PROFESSIONE SANITARIA DI IGIENISTA DENTALE)</t>
  </si>
  <si>
    <t>INFERMIERISTICA (ABILITANTE ALLA PROFESSIONE SANITARIA DI INFERMIERE)</t>
  </si>
  <si>
    <t>OSTETRICIA (ABILITANTE ALLA PROFESSIONE SANITARIA DI OSTETRICA/O)</t>
  </si>
  <si>
    <t>PODOLOGIA (ABILITANTE ALLA PROFESSIONE SANITARIA DI PODOLOGO)</t>
  </si>
  <si>
    <t>TECNICHE DI LABORATORIO BIOMEDICO (ABILITANTE ALLA PROFESSIONE SANITARIA DI TECNICO DI LABORATORIO BIOMEDICO)</t>
  </si>
  <si>
    <t>TECNICHE DI NEUROFISIOPATOLOGIA (ABILITANTE ALLA PROFESSIONE SANITARIA DI TECNICO DI NEUROFISIOPATOLOGIA)</t>
  </si>
  <si>
    <t>TECNICHE DI RADIOLOGIA MEDICA, PER IMMAGINI E RADIOTERAPIA (ABILITANTE ALLA PROFESSIONE SANITARIA DI TECNICO DI RADIOLOGIA MEDICA)</t>
  </si>
  <si>
    <t>TECNICHE ORTOPEDICHE (ABILITANTE ALLA PROFESSIONE SANITARIA DI TECNICO ORTOPEDICO)</t>
  </si>
  <si>
    <t>EDUCAZIONE PROFESSIONALE (ABILITANTE ALLA PROFESSIONE SANITARIA DI EDUCATORE PROFESSIONALE)</t>
  </si>
  <si>
    <t>TECNICHE DELLA PREVENZIONE NELL'AMBIENTE E NEI LUOGHI DI LAVORO (AB. ALLA PROF. SANITARIA DI TECNICO DELLA PREV. NELL'AMBIENTE E NEI LUOGHI DI LAVORO)</t>
  </si>
  <si>
    <t>LOGOPEDIA (ABILITANTE ALLA PROFESSIONE SANITARIA DI LOGOPEDISTA)</t>
  </si>
  <si>
    <t>CESENATICO</t>
  </si>
  <si>
    <t>OZZANO</t>
  </si>
  <si>
    <t>SCIENZE E TECNICHE PSICOLOGICHE</t>
  </si>
  <si>
    <t>FISICA DEL SISTEMA TERRA</t>
  </si>
  <si>
    <t>SCIENZE E TECNICHE DELL'ATTIVITA' MOTORIA PREVENTIVA E ADATTATA</t>
  </si>
  <si>
    <t>POLITICA AMMINISTRAZIONE E ORGANIZZAZIONE</t>
  </si>
  <si>
    <t>SOCIOLOGIA E SERVIZIO SOCIALE</t>
  </si>
  <si>
    <t>SVILUPPO LOCALE E GLOBALE</t>
  </si>
  <si>
    <t>nell'anno accademico 2013-2014</t>
  </si>
  <si>
    <t>AGRARIA E MEDICINA VETERINARIA</t>
  </si>
  <si>
    <t>ECONOMIA  E COMMERCIO</t>
  </si>
  <si>
    <t>ECONOMICS AND FINANCE /ECONOMIA E FINANZA</t>
  </si>
  <si>
    <t>AMMINISTRAZIONE E GESTIONE D'IMPRESA</t>
  </si>
  <si>
    <t>MANAGEMENT DELL’ECONOMIA SOCIALE</t>
  </si>
  <si>
    <t>ECONOMIA, MANAGEMENT E STATISTICA</t>
  </si>
  <si>
    <t>FARMACIA, BIOTECNOLOGIE E SCIENZE MOTORIE</t>
  </si>
  <si>
    <t>INGEGNERIA E ARCHITETTURA</t>
  </si>
  <si>
    <t>DESIGN DEL PRODOTTO INDUSTRIALE</t>
  </si>
  <si>
    <t>INGEGNERIA DEI PROCESSI E DEI SISTEMI EDILIZI</t>
  </si>
  <si>
    <t>TELECOMMUNICATIONS ENGINEERING / INGEGNERIA DELLE TELECOMUNICAZIONI</t>
  </si>
  <si>
    <t>DAMS - DISCIPLINE DELLE ARTI, DELLA MUSICA  E DELLO SPETTACOLO</t>
  </si>
  <si>
    <t>FASHION CULTURE AND MANAGEMENT / CULTURA E MANAGEMENT DELLA MODA</t>
  </si>
  <si>
    <t>SCIENZE STORICHE E ORIENTALISTICHE</t>
  </si>
  <si>
    <t>CONSERVAZIONE E RESTAURO DEI BENI CULTURALI</t>
  </si>
  <si>
    <t>LETTERE E BENI CULTURALI</t>
  </si>
  <si>
    <t>LINGUE E LETTARATURE, TRADUZIONE E INTERPRETAZIONE</t>
  </si>
  <si>
    <t>LINGUA, SOCIETA' E COMUNICAZIONE</t>
  </si>
  <si>
    <t>PSICOLOGIA E SCIENZE DELLA FORMAZIONE</t>
  </si>
  <si>
    <t>BIOINFORMATICS</t>
  </si>
  <si>
    <t>SCIENZE</t>
  </si>
  <si>
    <t>COOPERAZIONE INTERNAZIONALE, TUTELA DEI DIRITTI UMANI E DEI BENI ETNO-CULTURALI</t>
  </si>
  <si>
    <t>LAUREA VECCHIO ORDINAMENTO</t>
  </si>
  <si>
    <t>Istruzione Universitaria. Studenti iscritti al primo anno per scuola, corso di studio, sede e sesso</t>
  </si>
  <si>
    <t>Iscritti al 1° anno 
Maschi</t>
  </si>
  <si>
    <t>Iscritti al 1° anno Femmine</t>
  </si>
  <si>
    <t>Iscritti al 1° anno
 Totale</t>
  </si>
  <si>
    <t xml:space="preserve">(1) Sono compresi gli studenti stranieri. </t>
  </si>
  <si>
    <t>PRODUZIONI ANIMALI</t>
  </si>
  <si>
    <t>RESOURCE ECONOMICS AND SUSTAINABLE DEVELOPMENT / ECONOMIA DELLE RISORSE E DELLO SVILUPPO SOSTENIBILE</t>
  </si>
  <si>
    <t>nell'anno accademico 2014-2015</t>
  </si>
  <si>
    <t>LAUREA DEL VECCHIO ORDINAMENTO</t>
  </si>
  <si>
    <t>AUTOMATION ENGINEERING / INGEGNERIA DELL'AUTOMAZIONE</t>
  </si>
  <si>
    <t>BENI ARCHEOLOGICI, ARTISTICI E DEL PAESAGGIO: STORIA, TUTELA E VALORIZZAZIONE</t>
  </si>
  <si>
    <t>DISCIPLINE DELLA MUSICA E DEL TEATRO</t>
  </si>
  <si>
    <t>SCIENZE DEL LIBRO E DEL DOCUMENTO</t>
  </si>
  <si>
    <t>LANGUAGE, SOCIETY AND COMMUNICATION / LINGUA, SOCIETA' E COMUNICAZIONE</t>
  </si>
  <si>
    <t>DIETISTICA</t>
  </si>
  <si>
    <t>EDUCAZIONE PROFESSIONALE</t>
  </si>
  <si>
    <t>FISIOTERAPIA</t>
  </si>
  <si>
    <t>IGIENE DENTALE</t>
  </si>
  <si>
    <t xml:space="preserve">INFERMIERISTICA </t>
  </si>
  <si>
    <t>LOGOPEDIA</t>
  </si>
  <si>
    <t>OSTETRICIA</t>
  </si>
  <si>
    <t>PODOLOGIA</t>
  </si>
  <si>
    <t>TECNICHE DELLA PREVENZIONE NELL'AMBIENTE E NEI LUOGHI DI LAVORO</t>
  </si>
  <si>
    <t>TECNICHE DI LABORATORIO BIOMEDICO</t>
  </si>
  <si>
    <t xml:space="preserve">TECNICHE DI NEUROFISIOPATOLOGIA </t>
  </si>
  <si>
    <t>TECNICHE DI RADIOLOGIA MEDICA, PER IMMAGINI E RADIOTERAPIA</t>
  </si>
  <si>
    <t>TECNICHE ORTOPEDICHE</t>
  </si>
  <si>
    <t>COMUNICAZIONE PUBBLICA E D'IMPRESA</t>
  </si>
  <si>
    <t>OZZANO DELL'EMILIA</t>
  </si>
  <si>
    <t>BUSINESS AND ECONOMICS / ECONOMIA E GESTIONE DI IMPRESA</t>
  </si>
  <si>
    <t>FORLI'</t>
  </si>
  <si>
    <t>ECONOMIA E MANAGEMENT</t>
  </si>
  <si>
    <t>HEALTH ECONOMICS AND MANAGEMENT / ECONOMIA SANITARIA E MANAGEMENT</t>
  </si>
  <si>
    <t>TELECOMMUNICATIONS ENGINEERING</t>
  </si>
  <si>
    <t>FASHION CULTURE AND MANAGEMENT</t>
  </si>
  <si>
    <t>SPECIALIZED TRANSLATION</t>
  </si>
  <si>
    <t>ASSISTENZA SANITARIA (ABILITANTE ALLA PROFESSIONE SANITARIA DI ASSISTENTE SANITARIO)</t>
  </si>
  <si>
    <t>DIETISTICA (ABILITANTE ALLA PROFESSIONE SANITARIA DI DIETISTA)</t>
  </si>
  <si>
    <t>SCIENZE DELLE PROFESSIONI SANITARIE DELLA PREVENZIONE</t>
  </si>
  <si>
    <t>nell'anno accademico 2015-2016</t>
  </si>
  <si>
    <t>nell'anno accademico 2016-2017</t>
  </si>
  <si>
    <t>STATISTICAL SCIENCES</t>
  </si>
  <si>
    <t>GIURISTA PER LE IMPRESE E PER LA PUBBLICA AMMINISTRAZIONE</t>
  </si>
  <si>
    <t>ADVANCED DESIGN</t>
  </si>
  <si>
    <t>WORK, ORGANIZATIONAL AND PERSONNEL PSYCHOLOGY</t>
  </si>
  <si>
    <t>INTERNATIONAL COOPERATION ON HUMAN RIGHTS AND INTERCULTURAL HERITAGE</t>
  </si>
  <si>
    <t>GENOMICS</t>
  </si>
  <si>
    <t>PHARMACEUTICAL BIOTECHNOLOGY</t>
  </si>
  <si>
    <t>WELLNESS CULTURE: SPORT,  HEALTH AND TOURISM</t>
  </si>
  <si>
    <t>PHARMACY</t>
  </si>
  <si>
    <t>ADVANCED  AUTOMOTIVE ELECTRONIC ENGINEERING</t>
  </si>
  <si>
    <t>ADVANCED AUTOMOTIVE ENGINEERING</t>
  </si>
  <si>
    <t>CULTURE E PRATICHE DELLA MODA</t>
  </si>
  <si>
    <t>DIGITAL HUMANITIES AND DIGITAL KNOWLEDGE</t>
  </si>
  <si>
    <t>MEDICAL BIOTECHNOLOGY</t>
  </si>
  <si>
    <t>MEDICINE AND SURGERY</t>
  </si>
  <si>
    <t>PHOTOCHEMISTRY AND MOLECULAR MATERIALS</t>
  </si>
  <si>
    <t>PHYSICS</t>
  </si>
  <si>
    <t>INTERNATIONAL RELATIONS</t>
  </si>
  <si>
    <t>nell'anno accademico 2017-2018</t>
  </si>
  <si>
    <t>nell'anno accademico 2018-2019</t>
  </si>
  <si>
    <t>Laurea di primo livello</t>
  </si>
  <si>
    <t xml:space="preserve">Laurea di secondo livello </t>
  </si>
  <si>
    <t>Laurea a Ciclo Unico</t>
  </si>
  <si>
    <t>ADVANCED COSMETIC SCIENCES</t>
  </si>
  <si>
    <t>INGEGNERIA MECCATRONICA</t>
  </si>
  <si>
    <t>BIOMEDICAL ENGINEERING</t>
  </si>
  <si>
    <t>OFFSHORE ENGINEERING</t>
  </si>
  <si>
    <t>FASHION STUDIES</t>
  </si>
  <si>
    <t>LOW CARBON TECHNOLOGIES AND SUSTAINABLE CHEMISTRY</t>
  </si>
  <si>
    <t>INTERNATIONAL POLITICS AND MARKETS</t>
  </si>
  <si>
    <t>nell'anno accademico 2019-2020</t>
  </si>
  <si>
    <t>TECNOLOGIE PER  IL TERRITORIO E DELL'AMBIENTE AGRO-FORESTALE</t>
  </si>
  <si>
    <t>SCIENZE E TECNOLOGIE PER IL VERDE E IL PAESAGGIO</t>
  </si>
  <si>
    <t>MOLECULAR AND CELL BIOLOGY</t>
  </si>
  <si>
    <t>Laurea di secondo livello</t>
  </si>
  <si>
    <t>LEGAL STUDIES</t>
  </si>
  <si>
    <t>ARTIFICIAL INTELLIGENCE</t>
  </si>
  <si>
    <t>ASTROPHYSICS AND COSMOLOGY</t>
  </si>
  <si>
    <t>nell'anno accademico 2020-2021</t>
  </si>
  <si>
    <t>Laurea Vecchio  Ordinamento</t>
  </si>
  <si>
    <t>SCIENZE E TECNOLOGIE DELLE PRODUZIONI ANIMALI</t>
  </si>
  <si>
    <t>REGGIO EMILIA</t>
  </si>
  <si>
    <t xml:space="preserve">Laurea di Primo Livello </t>
  </si>
  <si>
    <t>TECNOLOGIE PER IL TERRITORIO E L'AMBIENTE AGRO-FORESTALE</t>
  </si>
  <si>
    <t>SCIENZE DEI CONSUMI ALIMENTARI E DELLA RISTORAZIONE</t>
  </si>
  <si>
    <t>Laurea di Secondo Livello</t>
  </si>
  <si>
    <t>PRECISE AND SUSTAINABLE AGRICULTURE</t>
  </si>
  <si>
    <t>ECONOMIA E COMMERCIO</t>
  </si>
  <si>
    <t>ECONOMIA POLITICA</t>
  </si>
  <si>
    <t>SCIENZE STATISTICHE DEMOGRAFICHE E SOCIALI</t>
  </si>
  <si>
    <t>ECONOMIA DELLE IMPRESE COOPERATIVE E DELLE ORGANIZZAZIONI NON PROFIT (TELEDIDATTICO)</t>
  </si>
  <si>
    <t>ECONOMIA E COMMERCIO (TELEDIDATTICO)</t>
  </si>
  <si>
    <t>ECONOMIA E MANAGEMENT DEI SERVIZI TURISTICI (TELEDIDATTICO)</t>
  </si>
  <si>
    <t>ECONOMIA E GESTIONE AZIENDALE (PERCORSO GESTIONE AMMINISTRAZIONI PUBBLICHE) TELEDIDATTICO</t>
  </si>
  <si>
    <t>ECONOMIA E GESTIONE DEI SERVIZI TURISTICI</t>
  </si>
  <si>
    <t>STATISTICA, FINANZA E ASSICURAZIONI</t>
  </si>
  <si>
    <t>HEALTH ECONOMICS AND MANAGEMENT</t>
  </si>
  <si>
    <t>SISTEMI INFORMATIVI AZIENDALI</t>
  </si>
  <si>
    <t>TOURISM ECONOMICS AND MANAGEMENT</t>
  </si>
  <si>
    <t>INFORMAZIONE SCIENTIFICA SUL FARMACO</t>
  </si>
  <si>
    <t>MOLECULAR AND CELL  BIOLOGY</t>
  </si>
  <si>
    <t>OPERATORE INFORMATICO-GIURIDICO</t>
  </si>
  <si>
    <t>SCIENZE GIURIDICHE</t>
  </si>
  <si>
    <t>INGEGNERIA CHIMICA</t>
  </si>
  <si>
    <t>INGEGNERIA DELLE TELECOMUNICAZIONI</t>
  </si>
  <si>
    <t>INGEGNERIA ELETTRICA</t>
  </si>
  <si>
    <t>INGEGNERIA NUCLEARE</t>
  </si>
  <si>
    <t>ARCHITETTURA-INGEGNERIA</t>
  </si>
  <si>
    <t>INGEGNERIA DEI PROCESSI GESTIONALI</t>
  </si>
  <si>
    <t>ARCHITETTURA E PROCESSO EDILIZIO</t>
  </si>
  <si>
    <t>BUILDING CONSTRUCTION ENGINEERING</t>
  </si>
  <si>
    <t>ELECTRIC VEHICLE ENGINEERING</t>
  </si>
  <si>
    <t>ELECTRONIC ENGINEERING FOR INTELLIGENT VEHICLES</t>
  </si>
  <si>
    <t>INGEGNERIA EDILE-ARCHITETTURA</t>
  </si>
  <si>
    <t>MATERIE LETTERARIE</t>
  </si>
  <si>
    <t>CONSERVAZIONE DEI BENI CULTURALI</t>
  </si>
  <si>
    <t>SCIENZE ANTROPOLOGICHE</t>
  </si>
  <si>
    <t>SCIENZE GEOGRAFICHE</t>
  </si>
  <si>
    <t>STORIA E CIVILTA' ORIENTALI</t>
  </si>
  <si>
    <t>BENI ARCHIVISTICI E LIBRARI</t>
  </si>
  <si>
    <t>CIVILTA' DELL'EUROPA ORIENTALE E DEL MEDITERRANEO</t>
  </si>
  <si>
    <t>OPERATORE DEI BENI CULTURALI ARCHEOLOGICI (TELEDIDATTICO)</t>
  </si>
  <si>
    <t>OPERATORE DEI BENI CULTURALI, STORICO-ARTISTICI (TELEDIDATTICO)</t>
  </si>
  <si>
    <t>SOCIETÀ E CULTURE DEL MEDITERRANEO: ISTITUZIONI, SICUREZZA, AMBIENTE</t>
  </si>
  <si>
    <t>INFORMAZIONE, CULTURE E ORGANIZZAZIONE DEI MEDIA</t>
  </si>
  <si>
    <t>LINGUISTICA</t>
  </si>
  <si>
    <t>TRADUZIONE E IN INTERPRETAZIONE</t>
  </si>
  <si>
    <t>PSICOLOGIA</t>
  </si>
  <si>
    <t>SCIENZE DELL'EDUCAZIONE</t>
  </si>
  <si>
    <t>FORMAZIONE AL LAVORO E ALLE PROFESSIONI</t>
  </si>
  <si>
    <t>PSYCHOLOGY OF WELLBEING AND SOCIAL INCLUSIVITY</t>
  </si>
  <si>
    <t>SCIENZE DELL'INFORMAZIONE</t>
  </si>
  <si>
    <t>FISICA E APPLICAZIONI ELETTRONICHE E INFORMATICHE</t>
  </si>
  <si>
    <t>ADVANCED SPECTROSCOPY IN CHEMISTRY</t>
  </si>
  <si>
    <t>DIDATTICA E COMUNICAZIONE DELLE SCIENZE NATURALI</t>
  </si>
  <si>
    <t>SCIENZE DI INTERNET</t>
  </si>
  <si>
    <t>CULTURE E DIRITTI UMANI</t>
  </si>
  <si>
    <t>GOVERNO, AMMINISTRAZIONE E GESTIONE DEL TERRITORIO</t>
  </si>
  <si>
    <t>OPERATORE DELLA SICUREZZA E DEL CONTROLLO SOCIALE</t>
  </si>
  <si>
    <t>COMUNICAZIONE GIORNALISTICA, PUBBLICA E D’IMPRESA</t>
  </si>
  <si>
    <t>EAST EUROPEAN AND EURASIAN STUDIES</t>
  </si>
  <si>
    <t>INTERNATIONAL POLITICS AND ECONOMICS</t>
  </si>
  <si>
    <t>SOCIOLOGIA, POLITICHE SOCIALI E SANITARIE</t>
  </si>
  <si>
    <t>SCIENZE MOTORIE</t>
  </si>
  <si>
    <t>ATTIVITA' MOTORIE PER IL BENESSERE</t>
  </si>
  <si>
    <t>nell'anno accademico 2021-2022</t>
  </si>
  <si>
    <t>Laurea Vecchio Ordinamento</t>
  </si>
  <si>
    <t>Laurea Di Primo Livello</t>
  </si>
  <si>
    <t>SCIENZE E CULTURA DELLA GASTRONOMIA</t>
  </si>
  <si>
    <t>Laurea A Ciclo Unico</t>
  </si>
  <si>
    <t>Laurea Di Secondo Livello</t>
  </si>
  <si>
    <t>FOOD ANIMAL METABOLISM AND MANAGEMENT IN THE CIRCULAR ECONOMY</t>
  </si>
  <si>
    <t>FOOD SAFETY AND FOOD RISK MANAGEMENT</t>
  </si>
  <si>
    <t>PARMA</t>
  </si>
  <si>
    <t>SCIENZE STATISTICHE ED ECONOMICHE</t>
  </si>
  <si>
    <t>ECONOMICS, POLITICS AND SOCIAL SCIENCES</t>
  </si>
  <si>
    <t>APPLIED ECONOMICS AND MARKETS</t>
  </si>
  <si>
    <t>ECONOMIA, CONSULENZA E PROFESSIONI</t>
  </si>
  <si>
    <t>ECONOMICS AND ECONOMETRICS</t>
  </si>
  <si>
    <t>NUTRIZIONE UMANA, BENESSERE E SALUTE</t>
  </si>
  <si>
    <t>WELLNESS, SPORT AND HEALTH</t>
  </si>
  <si>
    <t>MECCATRONICA</t>
  </si>
  <si>
    <t>TECNICHE PER L'EDILIZIA E IL TERRITORIO</t>
  </si>
  <si>
    <t>TECNOLOGIE DEI SISTEMI INFORMATICI</t>
  </si>
  <si>
    <t>ARCHITECTURE AND CREATIVE PRACTICES FOR THE CITY AND LANDSCAPE</t>
  </si>
  <si>
    <t>DIGITAL TRANSFORMATION MANAGEMENT</t>
  </si>
  <si>
    <t>MECHANICAL ENGINEERING FOR SUSTAINABILITY</t>
  </si>
  <si>
    <t>STORIA, SOCIETA' E CULTURE DEL MEDITERRANEO</t>
  </si>
  <si>
    <t>LINGUE E TECNOLOGIE PER LA  COMUNICAZIONE INTERCULTURALE</t>
  </si>
  <si>
    <t>MATEMATICA, INFORMATICO - COMPUTAZIONALE</t>
  </si>
  <si>
    <t>ADVANCED METHODS IN PARTICLE PHYSICS</t>
  </si>
  <si>
    <t>CHEMICAL INNOVATION AND REGULATION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</si>
</sst>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#,##0"/>
    <numFmt numFmtId="181" formatCode="&quot;L.&quot;\ #,##0.00;[Red]\-&quot;L.&quot;\ #,##0.00"/>
    <numFmt numFmtId="182" formatCode="[$-410]dddd\ d\ mmmm\ yyyy"/>
    <numFmt numFmtId="183" formatCode="\ 0;\-0;;@"/>
    <numFmt numFmtId="184" formatCode="#,##0_ ;\-#,##0\ "/>
  </numFmts>
  <fonts count="53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sz val="10"/>
      <color indexed="8"/>
      <name val="MS Sans Serif"/>
      <family val="2"/>
    </font>
    <font>
      <sz val="8"/>
      <name val="Helvetica-Narrow"/>
      <family val="0"/>
    </font>
    <font>
      <sz val="10"/>
      <color indexed="8"/>
      <name val="Arial"/>
      <family val="2"/>
    </font>
    <font>
      <sz val="9"/>
      <name val="Symbol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Alignment="0" applyProtection="0"/>
    <xf numFmtId="180" fontId="0" fillId="0" borderId="4" applyNumberFormat="0" applyAlignment="0" applyProtection="0"/>
    <xf numFmtId="180" fontId="0" fillId="0" borderId="5" applyNumberFormat="0" applyAlignment="0" applyProtection="0"/>
    <xf numFmtId="0" fontId="41" fillId="28" borderId="1" applyNumberFormat="0" applyAlignment="0" applyProtection="0"/>
    <xf numFmtId="179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Alignment="0" applyProtection="0"/>
    <xf numFmtId="0" fontId="3" fillId="0" borderId="0">
      <alignment/>
      <protection/>
    </xf>
    <xf numFmtId="0" fontId="36" fillId="30" borderId="6" applyNumberFormat="0" applyFont="0" applyAlignment="0" applyProtection="0"/>
    <xf numFmtId="180" fontId="4" fillId="0" borderId="0" applyNumberFormat="0" applyAlignment="0" applyProtection="0"/>
    <xf numFmtId="0" fontId="43" fillId="20" borderId="7" applyNumberFormat="0" applyAlignment="0" applyProtection="0"/>
    <xf numFmtId="9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80" fontId="6" fillId="0" borderId="0" applyNumberFormat="0" applyProtection="0">
      <alignment horizontal="left"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9" fillId="33" borderId="0" xfId="42" applyNumberFormat="1" applyFont="1" applyFill="1" applyAlignment="1" applyProtection="1">
      <alignment/>
      <protection locked="0"/>
    </xf>
    <xf numFmtId="3" fontId="10" fillId="33" borderId="0" xfId="42" applyNumberFormat="1" applyFont="1" applyFill="1" applyAlignment="1" applyProtection="1">
      <alignment horizontal="left"/>
      <protection locked="0"/>
    </xf>
    <xf numFmtId="3" fontId="11" fillId="33" borderId="0" xfId="42" applyNumberFormat="1" applyFont="1" applyFill="1" applyAlignment="1" applyProtection="1">
      <alignment wrapText="1"/>
      <protection locked="0"/>
    </xf>
    <xf numFmtId="3" fontId="8" fillId="33" borderId="0" xfId="0" applyNumberFormat="1" applyFont="1" applyFill="1" applyBorder="1" applyAlignment="1">
      <alignment/>
    </xf>
    <xf numFmtId="3" fontId="12" fillId="33" borderId="0" xfId="42" applyNumberFormat="1" applyFont="1" applyFill="1" applyAlignment="1" applyProtection="1">
      <alignment/>
      <protection locked="0"/>
    </xf>
    <xf numFmtId="3" fontId="13" fillId="33" borderId="12" xfId="0" applyNumberFormat="1" applyFont="1" applyFill="1" applyBorder="1" applyAlignment="1">
      <alignment horizontal="left" wrapText="1"/>
    </xf>
    <xf numFmtId="3" fontId="8" fillId="33" borderId="12" xfId="0" applyNumberFormat="1" applyFont="1" applyFill="1" applyBorder="1" applyAlignment="1">
      <alignment/>
    </xf>
    <xf numFmtId="3" fontId="5" fillId="33" borderId="13" xfId="50" applyNumberFormat="1" applyFont="1" applyFill="1" applyBorder="1" applyAlignment="1">
      <alignment horizontal="left" vertical="center" wrapText="1"/>
      <protection/>
    </xf>
    <xf numFmtId="3" fontId="15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14" fillId="33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 wrapText="1"/>
    </xf>
    <xf numFmtId="3" fontId="15" fillId="0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3" fontId="8" fillId="33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0" xfId="52" applyNumberFormat="1" applyFont="1" applyFill="1" applyAlignment="1" applyProtection="1">
      <alignment horizontal="left"/>
      <protection/>
    </xf>
    <xf numFmtId="3" fontId="15" fillId="33" borderId="0" xfId="49" applyNumberFormat="1" applyFont="1" applyFill="1" applyAlignment="1" applyProtection="1">
      <alignment/>
      <protection/>
    </xf>
    <xf numFmtId="3" fontId="14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wrapText="1"/>
    </xf>
    <xf numFmtId="3" fontId="18" fillId="33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7" fillId="33" borderId="15" xfId="0" applyNumberFormat="1" applyFont="1" applyFill="1" applyBorder="1" applyAlignment="1">
      <alignment/>
    </xf>
    <xf numFmtId="3" fontId="17" fillId="33" borderId="15" xfId="0" applyNumberFormat="1" applyFont="1" applyFill="1" applyBorder="1" applyAlignment="1">
      <alignment wrapText="1"/>
    </xf>
    <xf numFmtId="0" fontId="14" fillId="33" borderId="16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183" fontId="15" fillId="33" borderId="13" xfId="0" applyNumberFormat="1" applyFont="1" applyFill="1" applyBorder="1" applyAlignment="1">
      <alignment horizontal="right"/>
    </xf>
    <xf numFmtId="183" fontId="15" fillId="33" borderId="13" xfId="0" applyNumberFormat="1" applyFont="1" applyFill="1" applyBorder="1" applyAlignment="1">
      <alignment/>
    </xf>
    <xf numFmtId="183" fontId="7" fillId="33" borderId="13" xfId="50" applyNumberFormat="1" applyFont="1" applyFill="1" applyBorder="1" applyAlignment="1">
      <alignment horizontal="center" vertical="center" wrapText="1"/>
      <protection/>
    </xf>
    <xf numFmtId="183" fontId="14" fillId="33" borderId="14" xfId="0" applyNumberFormat="1" applyFont="1" applyFill="1" applyBorder="1" applyAlignment="1">
      <alignment/>
    </xf>
    <xf numFmtId="183" fontId="15" fillId="0" borderId="13" xfId="0" applyNumberFormat="1" applyFont="1" applyFill="1" applyBorder="1" applyAlignment="1">
      <alignment/>
    </xf>
    <xf numFmtId="183" fontId="15" fillId="33" borderId="0" xfId="0" applyNumberFormat="1" applyFont="1" applyFill="1" applyAlignment="1">
      <alignment/>
    </xf>
    <xf numFmtId="184" fontId="14" fillId="33" borderId="13" xfId="47" applyNumberFormat="1" applyFont="1" applyFill="1" applyBorder="1" applyAlignment="1">
      <alignment/>
    </xf>
    <xf numFmtId="184" fontId="14" fillId="33" borderId="15" xfId="0" applyNumberFormat="1" applyFont="1" applyFill="1" applyBorder="1" applyAlignment="1">
      <alignment horizontal="right"/>
    </xf>
    <xf numFmtId="184" fontId="14" fillId="33" borderId="13" xfId="47" applyNumberFormat="1" applyFont="1" applyFill="1" applyBorder="1" applyAlignment="1">
      <alignment horizontal="right"/>
    </xf>
    <xf numFmtId="184" fontId="14" fillId="0" borderId="13" xfId="47" applyNumberFormat="1" applyFont="1" applyFill="1" applyBorder="1" applyAlignment="1">
      <alignment horizontal="right"/>
    </xf>
    <xf numFmtId="183" fontId="19" fillId="33" borderId="0" xfId="42" applyNumberFormat="1" applyFont="1" applyFill="1" applyAlignment="1" applyProtection="1">
      <alignment wrapText="1"/>
      <protection locked="0"/>
    </xf>
    <xf numFmtId="183" fontId="15" fillId="33" borderId="0" xfId="0" applyNumberFormat="1" applyFont="1" applyFill="1" applyBorder="1" applyAlignment="1">
      <alignment/>
    </xf>
    <xf numFmtId="183" fontId="15" fillId="33" borderId="12" xfId="0" applyNumberFormat="1" applyFont="1" applyFill="1" applyBorder="1" applyAlignment="1">
      <alignment/>
    </xf>
    <xf numFmtId="184" fontId="14" fillId="33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3" fontId="14" fillId="33" borderId="16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13" xfId="0" applyFont="1" applyFill="1" applyBorder="1" applyAlignment="1">
      <alignment wrapText="1"/>
    </xf>
    <xf numFmtId="0" fontId="15" fillId="33" borderId="0" xfId="0" applyFont="1" applyFill="1" applyAlignment="1">
      <alignment/>
    </xf>
    <xf numFmtId="3" fontId="14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83" fontId="15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183" fontId="14" fillId="33" borderId="13" xfId="0" applyNumberFormat="1" applyFont="1" applyFill="1" applyBorder="1" applyAlignment="1">
      <alignment horizontal="right"/>
    </xf>
    <xf numFmtId="3" fontId="18" fillId="33" borderId="13" xfId="0" applyNumberFormat="1" applyFont="1" applyFill="1" applyBorder="1" applyAlignment="1">
      <alignment/>
    </xf>
    <xf numFmtId="3" fontId="18" fillId="33" borderId="17" xfId="0" applyNumberFormat="1" applyFont="1" applyFill="1" applyBorder="1" applyAlignment="1">
      <alignment/>
    </xf>
    <xf numFmtId="0" fontId="17" fillId="33" borderId="15" xfId="0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4_20" xfId="49"/>
    <cellStyle name="Normale_Foglio1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1"/>
  <sheetViews>
    <sheetView tabSelected="1" zoomScale="115" zoomScaleNormal="115" zoomScalePageLayoutView="0" workbookViewId="0" topLeftCell="A357">
      <selection activeCell="J370" sqref="J370"/>
    </sheetView>
  </sheetViews>
  <sheetFormatPr defaultColWidth="9.00390625" defaultRowHeight="12"/>
  <cols>
    <col min="1" max="1" width="24.75390625" style="30" customWidth="1"/>
    <col min="2" max="2" width="20.625" style="30" customWidth="1"/>
    <col min="3" max="3" width="58.75390625" style="4" customWidth="1"/>
    <col min="4" max="4" width="13.125" style="4" bestFit="1" customWidth="1"/>
    <col min="5" max="5" width="8.00390625" style="48" customWidth="1"/>
    <col min="6" max="7" width="7.87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360</v>
      </c>
      <c r="B2" s="6"/>
      <c r="C2" s="6"/>
      <c r="D2" s="7"/>
      <c r="E2" s="49"/>
      <c r="J2" s="10"/>
    </row>
    <row r="3" spans="1:8" s="10" customFormat="1" ht="38.25" customHeight="1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73" t="s">
        <v>191</v>
      </c>
      <c r="B4" s="74"/>
      <c r="C4" s="74"/>
      <c r="D4" s="75"/>
      <c r="E4" s="71">
        <f>SUM(E5:E26)</f>
        <v>692</v>
      </c>
      <c r="F4" s="71">
        <f>SUM(F5:F26)</f>
        <v>596</v>
      </c>
      <c r="G4" s="71">
        <f>SUM(G5:G26)</f>
        <v>1288</v>
      </c>
    </row>
    <row r="5" spans="1:7" s="10" customFormat="1" ht="11.25" customHeight="1">
      <c r="A5" s="9"/>
      <c r="B5" s="58" t="s">
        <v>361</v>
      </c>
      <c r="C5" s="58" t="s">
        <v>9</v>
      </c>
      <c r="D5" s="58" t="s">
        <v>4</v>
      </c>
      <c r="E5" s="37">
        <v>0</v>
      </c>
      <c r="F5" s="37">
        <v>0</v>
      </c>
      <c r="G5" s="37">
        <v>0</v>
      </c>
    </row>
    <row r="6" spans="1:11" s="9" customFormat="1" ht="11.25" customHeight="1">
      <c r="A6" s="11"/>
      <c r="B6" s="58" t="s">
        <v>361</v>
      </c>
      <c r="C6" s="58" t="s">
        <v>77</v>
      </c>
      <c r="D6" s="58" t="s">
        <v>242</v>
      </c>
      <c r="E6" s="37">
        <v>0</v>
      </c>
      <c r="F6" s="37">
        <v>0</v>
      </c>
      <c r="G6" s="38">
        <v>0</v>
      </c>
      <c r="I6" s="10"/>
      <c r="J6" s="10"/>
      <c r="K6" s="10"/>
    </row>
    <row r="7" spans="1:11" s="9" customFormat="1" ht="11.25" customHeight="1">
      <c r="A7" s="11"/>
      <c r="B7" s="58" t="s">
        <v>361</v>
      </c>
      <c r="C7" s="58" t="s">
        <v>295</v>
      </c>
      <c r="D7" s="58" t="s">
        <v>296</v>
      </c>
      <c r="E7" s="37">
        <v>0</v>
      </c>
      <c r="F7" s="37">
        <v>0</v>
      </c>
      <c r="G7" s="38">
        <v>0</v>
      </c>
      <c r="I7" s="10"/>
      <c r="J7" s="10"/>
      <c r="K7" s="10"/>
    </row>
    <row r="8" spans="1:11" s="9" customFormat="1" ht="11.25" customHeight="1">
      <c r="A8" s="11"/>
      <c r="B8" s="58" t="s">
        <v>362</v>
      </c>
      <c r="C8" s="58" t="s">
        <v>5</v>
      </c>
      <c r="D8" s="58" t="s">
        <v>4</v>
      </c>
      <c r="E8" s="37">
        <v>69</v>
      </c>
      <c r="F8" s="37">
        <v>51</v>
      </c>
      <c r="G8" s="38">
        <v>120</v>
      </c>
      <c r="I8" s="10"/>
      <c r="J8" s="10"/>
      <c r="K8" s="10"/>
    </row>
    <row r="9" spans="1:11" s="9" customFormat="1" ht="11.25" customHeight="1">
      <c r="A9" s="11"/>
      <c r="B9" s="58" t="s">
        <v>362</v>
      </c>
      <c r="C9" s="58" t="s">
        <v>219</v>
      </c>
      <c r="D9" s="58" t="s">
        <v>4</v>
      </c>
      <c r="E9" s="37">
        <v>57</v>
      </c>
      <c r="F9" s="37">
        <v>105</v>
      </c>
      <c r="G9" s="38">
        <v>162</v>
      </c>
      <c r="I9" s="10"/>
      <c r="J9" s="10"/>
      <c r="K9" s="10"/>
    </row>
    <row r="10" spans="2:11" s="9" customFormat="1" ht="11.25" customHeight="1">
      <c r="B10" s="58" t="s">
        <v>362</v>
      </c>
      <c r="C10" s="58" t="s">
        <v>12</v>
      </c>
      <c r="D10" s="58" t="s">
        <v>4</v>
      </c>
      <c r="E10" s="37">
        <v>147</v>
      </c>
      <c r="F10" s="37">
        <v>41</v>
      </c>
      <c r="G10" s="37">
        <v>188</v>
      </c>
      <c r="I10" s="10"/>
      <c r="J10" s="10"/>
      <c r="K10" s="10"/>
    </row>
    <row r="11" spans="1:11" s="9" customFormat="1" ht="11.25" customHeight="1">
      <c r="A11" s="11"/>
      <c r="B11" s="58" t="s">
        <v>362</v>
      </c>
      <c r="C11" s="58" t="s">
        <v>298</v>
      </c>
      <c r="D11" s="58" t="s">
        <v>4</v>
      </c>
      <c r="E11" s="37">
        <v>39</v>
      </c>
      <c r="F11" s="37">
        <v>21</v>
      </c>
      <c r="G11" s="38">
        <v>60</v>
      </c>
      <c r="I11" s="10"/>
      <c r="J11" s="10"/>
      <c r="K11" s="10"/>
    </row>
    <row r="12" spans="1:11" s="9" customFormat="1" ht="11.25" customHeight="1">
      <c r="A12" s="11"/>
      <c r="B12" s="58" t="s">
        <v>362</v>
      </c>
      <c r="C12" s="58" t="s">
        <v>363</v>
      </c>
      <c r="D12" s="58" t="s">
        <v>7</v>
      </c>
      <c r="E12" s="37">
        <v>15</v>
      </c>
      <c r="F12" s="37">
        <v>20</v>
      </c>
      <c r="G12" s="38">
        <v>35</v>
      </c>
      <c r="I12" s="10"/>
      <c r="J12" s="10"/>
      <c r="K12" s="10"/>
    </row>
    <row r="13" spans="1:11" s="9" customFormat="1" ht="11.25" customHeight="1">
      <c r="A13" s="11"/>
      <c r="B13" s="58" t="s">
        <v>362</v>
      </c>
      <c r="C13" s="58" t="s">
        <v>13</v>
      </c>
      <c r="D13" s="58" t="s">
        <v>7</v>
      </c>
      <c r="E13" s="37">
        <v>33</v>
      </c>
      <c r="F13" s="37">
        <v>29</v>
      </c>
      <c r="G13" s="38">
        <v>62</v>
      </c>
      <c r="I13" s="10"/>
      <c r="J13" s="10"/>
      <c r="K13" s="10"/>
    </row>
    <row r="14" spans="1:11" s="9" customFormat="1" ht="11.25" customHeight="1">
      <c r="A14" s="11"/>
      <c r="B14" s="58" t="s">
        <v>362</v>
      </c>
      <c r="C14" s="58" t="s">
        <v>15</v>
      </c>
      <c r="D14" s="58" t="s">
        <v>7</v>
      </c>
      <c r="E14" s="37">
        <v>45</v>
      </c>
      <c r="F14" s="37">
        <v>17</v>
      </c>
      <c r="G14" s="38">
        <v>62</v>
      </c>
      <c r="I14" s="10"/>
      <c r="J14" s="10"/>
      <c r="K14" s="10"/>
    </row>
    <row r="15" spans="2:11" s="9" customFormat="1" ht="11.25" customHeight="1">
      <c r="B15" s="58" t="s">
        <v>362</v>
      </c>
      <c r="C15" s="58" t="s">
        <v>78</v>
      </c>
      <c r="D15" s="58" t="s">
        <v>182</v>
      </c>
      <c r="E15" s="37">
        <v>26</v>
      </c>
      <c r="F15" s="37">
        <v>19</v>
      </c>
      <c r="G15" s="37">
        <v>45</v>
      </c>
      <c r="I15" s="10"/>
      <c r="J15" s="10"/>
      <c r="K15" s="10"/>
    </row>
    <row r="16" spans="1:11" s="9" customFormat="1" ht="11.25" customHeight="1">
      <c r="A16" s="11"/>
      <c r="B16" s="58" t="s">
        <v>362</v>
      </c>
      <c r="C16" s="58" t="s">
        <v>287</v>
      </c>
      <c r="D16" s="58" t="s">
        <v>74</v>
      </c>
      <c r="E16" s="37">
        <v>49</v>
      </c>
      <c r="F16" s="37">
        <v>38</v>
      </c>
      <c r="G16" s="38">
        <v>87</v>
      </c>
      <c r="I16" s="10"/>
      <c r="J16" s="10"/>
      <c r="K16" s="10"/>
    </row>
    <row r="17" spans="1:11" s="9" customFormat="1" ht="11.25" customHeight="1">
      <c r="A17" s="11"/>
      <c r="B17" s="58" t="s">
        <v>364</v>
      </c>
      <c r="C17" s="58" t="s">
        <v>77</v>
      </c>
      <c r="D17" s="58" t="s">
        <v>242</v>
      </c>
      <c r="E17" s="37">
        <v>26</v>
      </c>
      <c r="F17" s="37">
        <v>79</v>
      </c>
      <c r="G17" s="38">
        <v>105</v>
      </c>
      <c r="I17" s="10"/>
      <c r="J17" s="10"/>
      <c r="K17" s="10"/>
    </row>
    <row r="18" spans="1:11" s="9" customFormat="1" ht="11.25" customHeight="1">
      <c r="A18" s="11"/>
      <c r="B18" s="58" t="s">
        <v>365</v>
      </c>
      <c r="C18" s="58" t="s">
        <v>156</v>
      </c>
      <c r="D18" s="58" t="s">
        <v>4</v>
      </c>
      <c r="E18" s="37">
        <v>13</v>
      </c>
      <c r="F18" s="37">
        <v>9</v>
      </c>
      <c r="G18" s="38">
        <v>22</v>
      </c>
      <c r="I18" s="10"/>
      <c r="J18" s="10"/>
      <c r="K18" s="10"/>
    </row>
    <row r="19" spans="1:11" s="9" customFormat="1" ht="14.25" customHeight="1">
      <c r="A19" s="11"/>
      <c r="B19" s="58" t="s">
        <v>365</v>
      </c>
      <c r="C19" s="58" t="s">
        <v>301</v>
      </c>
      <c r="D19" s="58" t="s">
        <v>4</v>
      </c>
      <c r="E19" s="37">
        <v>14</v>
      </c>
      <c r="F19" s="37">
        <v>9</v>
      </c>
      <c r="G19" s="38">
        <v>23</v>
      </c>
      <c r="I19" s="10"/>
      <c r="J19" s="10"/>
      <c r="K19" s="10"/>
    </row>
    <row r="20" spans="2:11" s="9" customFormat="1" ht="14.25" customHeight="1">
      <c r="B20" s="58" t="s">
        <v>365</v>
      </c>
      <c r="C20" s="58" t="s">
        <v>157</v>
      </c>
      <c r="D20" s="58" t="s">
        <v>4</v>
      </c>
      <c r="E20" s="37">
        <v>19</v>
      </c>
      <c r="F20" s="37">
        <v>13</v>
      </c>
      <c r="G20" s="37">
        <v>32</v>
      </c>
      <c r="I20" s="10"/>
      <c r="J20" s="10"/>
      <c r="K20" s="10"/>
    </row>
    <row r="21" spans="1:11" s="9" customFormat="1" ht="14.25" customHeight="1">
      <c r="A21" s="11"/>
      <c r="B21" s="58" t="s">
        <v>365</v>
      </c>
      <c r="C21" s="58" t="s">
        <v>9</v>
      </c>
      <c r="D21" s="58" t="s">
        <v>4</v>
      </c>
      <c r="E21" s="37">
        <v>80</v>
      </c>
      <c r="F21" s="37">
        <v>43</v>
      </c>
      <c r="G21" s="38">
        <v>123</v>
      </c>
      <c r="I21" s="10"/>
      <c r="J21" s="10"/>
      <c r="K21" s="10"/>
    </row>
    <row r="22" spans="1:11" s="9" customFormat="1" ht="14.25" customHeight="1">
      <c r="A22" s="11"/>
      <c r="B22" s="58" t="s">
        <v>365</v>
      </c>
      <c r="C22" s="58" t="s">
        <v>10</v>
      </c>
      <c r="D22" s="58" t="s">
        <v>7</v>
      </c>
      <c r="E22" s="37">
        <v>38</v>
      </c>
      <c r="F22" s="37">
        <v>40</v>
      </c>
      <c r="G22" s="38">
        <v>78</v>
      </c>
      <c r="I22" s="10"/>
      <c r="J22" s="10"/>
      <c r="K22" s="10"/>
    </row>
    <row r="23" spans="1:11" s="9" customFormat="1" ht="14.25" customHeight="1">
      <c r="A23" s="11"/>
      <c r="B23" s="58" t="s">
        <v>365</v>
      </c>
      <c r="C23" s="58" t="s">
        <v>79</v>
      </c>
      <c r="D23" s="58" t="s">
        <v>242</v>
      </c>
      <c r="E23" s="37">
        <v>4</v>
      </c>
      <c r="F23" s="37">
        <v>29</v>
      </c>
      <c r="G23" s="38">
        <v>33</v>
      </c>
      <c r="I23" s="10"/>
      <c r="J23" s="10"/>
      <c r="K23" s="10"/>
    </row>
    <row r="24" spans="1:11" s="9" customFormat="1" ht="14.25" customHeight="1">
      <c r="A24" s="11"/>
      <c r="B24" s="58" t="s">
        <v>365</v>
      </c>
      <c r="C24" s="58" t="s">
        <v>366</v>
      </c>
      <c r="D24" s="58" t="s">
        <v>242</v>
      </c>
      <c r="E24" s="37">
        <v>5</v>
      </c>
      <c r="F24" s="37">
        <v>2</v>
      </c>
      <c r="G24" s="38">
        <v>7</v>
      </c>
      <c r="I24" s="10"/>
      <c r="J24" s="10"/>
      <c r="K24" s="10"/>
    </row>
    <row r="25" spans="1:11" s="9" customFormat="1" ht="14.25" customHeight="1">
      <c r="A25" s="11"/>
      <c r="B25" s="58" t="s">
        <v>365</v>
      </c>
      <c r="C25" s="58" t="s">
        <v>80</v>
      </c>
      <c r="D25" s="58" t="s">
        <v>242</v>
      </c>
      <c r="E25" s="37">
        <v>13</v>
      </c>
      <c r="F25" s="37">
        <v>31</v>
      </c>
      <c r="G25" s="38">
        <v>44</v>
      </c>
      <c r="I25" s="10"/>
      <c r="J25" s="10"/>
      <c r="K25" s="10"/>
    </row>
    <row r="26" spans="1:11" s="9" customFormat="1" ht="14.25" customHeight="1">
      <c r="A26" s="11"/>
      <c r="B26" s="58" t="s">
        <v>365</v>
      </c>
      <c r="C26" s="58" t="s">
        <v>367</v>
      </c>
      <c r="D26" s="58" t="s">
        <v>368</v>
      </c>
      <c r="E26" s="37">
        <v>0</v>
      </c>
      <c r="F26" s="37">
        <v>0</v>
      </c>
      <c r="G26" s="38">
        <v>0</v>
      </c>
      <c r="I26" s="10"/>
      <c r="J26" s="10"/>
      <c r="K26" s="10"/>
    </row>
    <row r="27" spans="1:10" s="9" customFormat="1" ht="6" customHeight="1">
      <c r="A27" s="34"/>
      <c r="B27" s="35"/>
      <c r="C27" s="35"/>
      <c r="D27" s="35"/>
      <c r="E27" s="40"/>
      <c r="F27" s="40"/>
      <c r="G27" s="40"/>
      <c r="H27" s="10"/>
      <c r="I27" s="10"/>
      <c r="J27" s="10"/>
    </row>
    <row r="28" spans="1:10" s="9" customFormat="1" ht="17.25" customHeight="1">
      <c r="A28" s="73" t="s">
        <v>196</v>
      </c>
      <c r="B28" s="74"/>
      <c r="C28" s="74"/>
      <c r="D28" s="75"/>
      <c r="E28" s="71">
        <f>SUM(E29:E75)</f>
        <v>1927</v>
      </c>
      <c r="F28" s="71">
        <f>SUM(F29:F75)</f>
        <v>1660</v>
      </c>
      <c r="G28" s="71">
        <f>SUM(G29:G75)</f>
        <v>3587</v>
      </c>
      <c r="H28" s="10"/>
      <c r="I28" s="10"/>
      <c r="J28" s="10"/>
    </row>
    <row r="29" spans="2:10" s="9" customFormat="1" ht="12" customHeight="1">
      <c r="B29" s="58" t="s">
        <v>361</v>
      </c>
      <c r="C29" s="58" t="s">
        <v>24</v>
      </c>
      <c r="D29" s="58" t="s">
        <v>4</v>
      </c>
      <c r="E29" s="37">
        <v>0</v>
      </c>
      <c r="F29" s="37">
        <v>0</v>
      </c>
      <c r="G29" s="37">
        <v>0</v>
      </c>
      <c r="H29" s="10"/>
      <c r="I29" s="10"/>
      <c r="J29" s="10"/>
    </row>
    <row r="30" spans="1:10" s="9" customFormat="1" ht="12" customHeight="1">
      <c r="A30" s="11"/>
      <c r="B30" s="58" t="s">
        <v>361</v>
      </c>
      <c r="C30" s="58" t="s">
        <v>302</v>
      </c>
      <c r="D30" s="58" t="s">
        <v>4</v>
      </c>
      <c r="E30" s="37">
        <v>0</v>
      </c>
      <c r="F30" s="37">
        <v>0</v>
      </c>
      <c r="G30" s="38">
        <v>0</v>
      </c>
      <c r="H30" s="10"/>
      <c r="I30" s="10"/>
      <c r="J30" s="10"/>
    </row>
    <row r="31" spans="1:10" s="9" customFormat="1" ht="12" customHeight="1">
      <c r="A31" s="11"/>
      <c r="B31" s="58" t="s">
        <v>361</v>
      </c>
      <c r="C31" s="58" t="s">
        <v>303</v>
      </c>
      <c r="D31" s="58" t="s">
        <v>4</v>
      </c>
      <c r="E31" s="37">
        <v>0</v>
      </c>
      <c r="F31" s="37">
        <v>0</v>
      </c>
      <c r="G31" s="38">
        <v>0</v>
      </c>
      <c r="H31" s="10"/>
      <c r="I31" s="10"/>
      <c r="J31" s="10"/>
    </row>
    <row r="32" spans="1:10" s="9" customFormat="1" ht="12" customHeight="1">
      <c r="A32" s="11"/>
      <c r="B32" s="58" t="s">
        <v>361</v>
      </c>
      <c r="C32" s="58" t="s">
        <v>304</v>
      </c>
      <c r="D32" s="58" t="s">
        <v>4</v>
      </c>
      <c r="E32" s="37">
        <v>0</v>
      </c>
      <c r="F32" s="37">
        <v>0</v>
      </c>
      <c r="G32" s="38">
        <v>0</v>
      </c>
      <c r="H32" s="10"/>
      <c r="I32" s="10"/>
      <c r="J32" s="10"/>
    </row>
    <row r="33" spans="1:15" s="9" customFormat="1" ht="12" customHeight="1">
      <c r="A33" s="11"/>
      <c r="B33" s="58" t="s">
        <v>361</v>
      </c>
      <c r="C33" s="58" t="s">
        <v>369</v>
      </c>
      <c r="D33" s="58" t="s">
        <v>4</v>
      </c>
      <c r="E33" s="37">
        <v>0</v>
      </c>
      <c r="F33" s="37">
        <v>0</v>
      </c>
      <c r="G33" s="38">
        <v>0</v>
      </c>
      <c r="H33" s="10"/>
      <c r="I33" s="10"/>
      <c r="J33" s="10"/>
      <c r="N33" s="10"/>
      <c r="O33" s="10"/>
    </row>
    <row r="34" spans="2:10" s="9" customFormat="1" ht="12" customHeight="1">
      <c r="B34" s="58" t="s">
        <v>361</v>
      </c>
      <c r="C34" s="58" t="s">
        <v>24</v>
      </c>
      <c r="D34" s="58" t="s">
        <v>244</v>
      </c>
      <c r="E34" s="37">
        <v>0</v>
      </c>
      <c r="F34" s="37">
        <v>0</v>
      </c>
      <c r="G34" s="37">
        <v>0</v>
      </c>
      <c r="H34" s="10"/>
      <c r="I34" s="10"/>
      <c r="J34" s="10"/>
    </row>
    <row r="35" spans="1:10" s="9" customFormat="1" ht="12" customHeight="1">
      <c r="A35" s="11"/>
      <c r="B35" s="58" t="s">
        <v>361</v>
      </c>
      <c r="C35" s="58" t="s">
        <v>302</v>
      </c>
      <c r="D35" s="58" t="s">
        <v>244</v>
      </c>
      <c r="E35" s="37">
        <v>0</v>
      </c>
      <c r="F35" s="37">
        <v>0</v>
      </c>
      <c r="G35" s="38">
        <v>0</v>
      </c>
      <c r="H35" s="10"/>
      <c r="I35" s="10"/>
      <c r="J35" s="10"/>
    </row>
    <row r="36" spans="1:10" s="9" customFormat="1" ht="12" customHeight="1">
      <c r="A36" s="11"/>
      <c r="B36" s="58" t="s">
        <v>361</v>
      </c>
      <c r="C36" s="58" t="s">
        <v>30</v>
      </c>
      <c r="D36" s="58" t="s">
        <v>11</v>
      </c>
      <c r="E36" s="37">
        <v>0</v>
      </c>
      <c r="F36" s="37">
        <v>0</v>
      </c>
      <c r="G36" s="38">
        <v>0</v>
      </c>
      <c r="H36" s="10"/>
      <c r="I36" s="10"/>
      <c r="J36" s="10"/>
    </row>
    <row r="37" spans="1:10" s="9" customFormat="1" ht="12" customHeight="1">
      <c r="A37" s="11"/>
      <c r="B37" s="58" t="s">
        <v>362</v>
      </c>
      <c r="C37" s="58" t="s">
        <v>243</v>
      </c>
      <c r="D37" s="58" t="s">
        <v>4</v>
      </c>
      <c r="E37" s="37">
        <v>96</v>
      </c>
      <c r="F37" s="37">
        <v>79</v>
      </c>
      <c r="G37" s="38">
        <v>175</v>
      </c>
      <c r="H37" s="10"/>
      <c r="I37" s="10"/>
      <c r="J37" s="10"/>
    </row>
    <row r="38" spans="1:10" s="9" customFormat="1" ht="12" customHeight="1">
      <c r="A38" s="11"/>
      <c r="B38" s="58" t="s">
        <v>362</v>
      </c>
      <c r="C38" s="58" t="s">
        <v>24</v>
      </c>
      <c r="D38" s="58" t="s">
        <v>4</v>
      </c>
      <c r="E38" s="37">
        <v>147</v>
      </c>
      <c r="F38" s="37">
        <v>75</v>
      </c>
      <c r="G38" s="38">
        <v>222</v>
      </c>
      <c r="H38" s="10"/>
      <c r="I38" s="10"/>
      <c r="J38" s="10"/>
    </row>
    <row r="39" spans="2:10" s="9" customFormat="1" ht="12" customHeight="1">
      <c r="B39" s="58" t="s">
        <v>362</v>
      </c>
      <c r="C39" s="58" t="s">
        <v>305</v>
      </c>
      <c r="D39" s="58" t="s">
        <v>4</v>
      </c>
      <c r="E39" s="37">
        <v>0</v>
      </c>
      <c r="F39" s="37">
        <v>0</v>
      </c>
      <c r="G39" s="37">
        <v>0</v>
      </c>
      <c r="H39" s="10"/>
      <c r="I39" s="10"/>
      <c r="J39" s="10"/>
    </row>
    <row r="40" spans="1:10" s="9" customFormat="1" ht="12" customHeight="1">
      <c r="A40" s="11"/>
      <c r="B40" s="58" t="s">
        <v>362</v>
      </c>
      <c r="C40" s="58" t="s">
        <v>306</v>
      </c>
      <c r="D40" s="58" t="s">
        <v>4</v>
      </c>
      <c r="E40" s="37">
        <v>0</v>
      </c>
      <c r="F40" s="37">
        <v>0</v>
      </c>
      <c r="G40" s="38">
        <v>0</v>
      </c>
      <c r="H40" s="10"/>
      <c r="I40" s="10"/>
      <c r="J40" s="10"/>
    </row>
    <row r="41" spans="1:10" s="9" customFormat="1" ht="12" customHeight="1">
      <c r="A41" s="11"/>
      <c r="B41" s="58" t="s">
        <v>362</v>
      </c>
      <c r="C41" s="58" t="s">
        <v>25</v>
      </c>
      <c r="D41" s="58" t="s">
        <v>4</v>
      </c>
      <c r="E41" s="37">
        <v>0</v>
      </c>
      <c r="F41" s="37">
        <v>0</v>
      </c>
      <c r="G41" s="38">
        <v>0</v>
      </c>
      <c r="H41" s="10"/>
      <c r="I41" s="10"/>
      <c r="J41" s="10"/>
    </row>
    <row r="42" spans="1:10" s="9" customFormat="1" ht="12" customHeight="1">
      <c r="A42" s="11"/>
      <c r="B42" s="58" t="s">
        <v>362</v>
      </c>
      <c r="C42" s="58" t="s">
        <v>307</v>
      </c>
      <c r="D42" s="58" t="s">
        <v>4</v>
      </c>
      <c r="E42" s="37">
        <v>0</v>
      </c>
      <c r="F42" s="37">
        <v>0</v>
      </c>
      <c r="G42" s="38">
        <v>0</v>
      </c>
      <c r="H42" s="10"/>
      <c r="I42" s="10"/>
      <c r="J42" s="10"/>
    </row>
    <row r="43" spans="1:10" s="9" customFormat="1" ht="12" customHeight="1">
      <c r="A43" s="11"/>
      <c r="B43" s="58" t="s">
        <v>362</v>
      </c>
      <c r="C43" s="58" t="s">
        <v>26</v>
      </c>
      <c r="D43" s="58" t="s">
        <v>4</v>
      </c>
      <c r="E43" s="37">
        <v>0</v>
      </c>
      <c r="F43" s="37">
        <v>0</v>
      </c>
      <c r="G43" s="38">
        <v>0</v>
      </c>
      <c r="H43" s="10"/>
      <c r="I43" s="10"/>
      <c r="J43" s="10"/>
    </row>
    <row r="44" spans="2:10" s="9" customFormat="1" ht="12" customHeight="1">
      <c r="B44" s="58" t="s">
        <v>362</v>
      </c>
      <c r="C44" s="58" t="s">
        <v>118</v>
      </c>
      <c r="D44" s="58" t="s">
        <v>4</v>
      </c>
      <c r="E44" s="37">
        <v>110</v>
      </c>
      <c r="F44" s="37">
        <v>32</v>
      </c>
      <c r="G44" s="37">
        <v>142</v>
      </c>
      <c r="H44" s="10"/>
      <c r="I44" s="10"/>
      <c r="J44" s="10"/>
    </row>
    <row r="45" spans="1:10" s="9" customFormat="1" ht="12" customHeight="1">
      <c r="A45" s="11"/>
      <c r="B45" s="58" t="s">
        <v>362</v>
      </c>
      <c r="C45" s="58" t="s">
        <v>193</v>
      </c>
      <c r="D45" s="58" t="s">
        <v>4</v>
      </c>
      <c r="E45" s="37">
        <v>60</v>
      </c>
      <c r="F45" s="37">
        <v>34</v>
      </c>
      <c r="G45" s="38">
        <v>94</v>
      </c>
      <c r="H45" s="10"/>
      <c r="I45" s="10"/>
      <c r="J45" s="10"/>
    </row>
    <row r="46" spans="1:10" s="9" customFormat="1" ht="12" customHeight="1">
      <c r="A46" s="11"/>
      <c r="B46" s="58" t="s">
        <v>362</v>
      </c>
      <c r="C46" s="58" t="s">
        <v>370</v>
      </c>
      <c r="D46" s="58" t="s">
        <v>4</v>
      </c>
      <c r="E46" s="37">
        <v>38</v>
      </c>
      <c r="F46" s="37">
        <v>54</v>
      </c>
      <c r="G46" s="38">
        <v>92</v>
      </c>
      <c r="H46" s="10"/>
      <c r="I46" s="10"/>
      <c r="J46" s="10"/>
    </row>
    <row r="47" spans="1:13" s="60" customFormat="1" ht="12" customHeight="1">
      <c r="A47" s="11"/>
      <c r="B47" s="58" t="s">
        <v>362</v>
      </c>
      <c r="C47" s="58" t="s">
        <v>138</v>
      </c>
      <c r="D47" s="58" t="s">
        <v>4</v>
      </c>
      <c r="E47" s="37">
        <v>144</v>
      </c>
      <c r="F47" s="37">
        <v>85</v>
      </c>
      <c r="G47" s="38">
        <v>229</v>
      </c>
      <c r="H47" s="10"/>
      <c r="I47" s="10"/>
      <c r="J47" s="10"/>
      <c r="K47" s="9"/>
      <c r="L47" s="9"/>
      <c r="M47" s="9"/>
    </row>
    <row r="48" spans="1:10" s="9" customFormat="1" ht="12" customHeight="1">
      <c r="A48" s="11"/>
      <c r="B48" s="58" t="s">
        <v>362</v>
      </c>
      <c r="C48" s="58" t="s">
        <v>127</v>
      </c>
      <c r="D48" s="58" t="s">
        <v>4</v>
      </c>
      <c r="E48" s="37">
        <v>101</v>
      </c>
      <c r="F48" s="37">
        <v>60</v>
      </c>
      <c r="G48" s="38">
        <v>161</v>
      </c>
      <c r="H48" s="10"/>
      <c r="I48" s="10"/>
      <c r="J48" s="10"/>
    </row>
    <row r="49" spans="2:10" s="9" customFormat="1" ht="12" customHeight="1">
      <c r="B49" s="58" t="s">
        <v>362</v>
      </c>
      <c r="C49" s="58" t="s">
        <v>123</v>
      </c>
      <c r="D49" s="58" t="s">
        <v>4</v>
      </c>
      <c r="E49" s="37">
        <v>54</v>
      </c>
      <c r="F49" s="37">
        <v>122</v>
      </c>
      <c r="G49" s="37">
        <v>176</v>
      </c>
      <c r="H49" s="10"/>
      <c r="I49" s="10"/>
      <c r="J49" s="10"/>
    </row>
    <row r="50" spans="1:10" s="9" customFormat="1" ht="12" customHeight="1">
      <c r="A50" s="11"/>
      <c r="B50" s="58" t="s">
        <v>362</v>
      </c>
      <c r="C50" s="58" t="s">
        <v>192</v>
      </c>
      <c r="D50" s="58" t="s">
        <v>244</v>
      </c>
      <c r="E50" s="37">
        <v>232</v>
      </c>
      <c r="F50" s="37">
        <v>159</v>
      </c>
      <c r="G50" s="38">
        <v>391</v>
      </c>
      <c r="H50" s="10"/>
      <c r="I50" s="10"/>
      <c r="J50" s="10"/>
    </row>
    <row r="51" spans="1:10" s="9" customFormat="1" ht="12" customHeight="1">
      <c r="A51" s="11"/>
      <c r="B51" s="58" t="s">
        <v>362</v>
      </c>
      <c r="C51" s="58" t="s">
        <v>308</v>
      </c>
      <c r="D51" s="58" t="s">
        <v>244</v>
      </c>
      <c r="E51" s="37">
        <v>0</v>
      </c>
      <c r="F51" s="37">
        <v>0</v>
      </c>
      <c r="G51" s="38">
        <v>0</v>
      </c>
      <c r="H51" s="10"/>
      <c r="I51" s="10"/>
      <c r="J51" s="10"/>
    </row>
    <row r="52" spans="1:10" s="9" customFormat="1" ht="12" customHeight="1">
      <c r="A52" s="11"/>
      <c r="B52" s="58" t="s">
        <v>362</v>
      </c>
      <c r="C52" s="58" t="s">
        <v>30</v>
      </c>
      <c r="D52" s="58" t="s">
        <v>11</v>
      </c>
      <c r="E52" s="37">
        <v>46</v>
      </c>
      <c r="F52" s="37">
        <v>98</v>
      </c>
      <c r="G52" s="38">
        <v>144</v>
      </c>
      <c r="H52" s="10"/>
      <c r="I52" s="10"/>
      <c r="J52" s="10"/>
    </row>
    <row r="53" spans="1:10" s="9" customFormat="1" ht="12" customHeight="1">
      <c r="A53" s="11"/>
      <c r="B53" s="58" t="s">
        <v>362</v>
      </c>
      <c r="C53" s="58" t="s">
        <v>31</v>
      </c>
      <c r="D53" s="58" t="s">
        <v>11</v>
      </c>
      <c r="E53" s="37">
        <v>113</v>
      </c>
      <c r="F53" s="37">
        <v>105</v>
      </c>
      <c r="G53" s="38">
        <v>218</v>
      </c>
      <c r="H53" s="10"/>
      <c r="I53" s="10"/>
      <c r="J53" s="10"/>
    </row>
    <row r="54" spans="2:10" s="9" customFormat="1" ht="12" customHeight="1">
      <c r="B54" s="58" t="s">
        <v>362</v>
      </c>
      <c r="C54" s="58" t="s">
        <v>309</v>
      </c>
      <c r="D54" s="58" t="s">
        <v>11</v>
      </c>
      <c r="E54" s="37">
        <v>0</v>
      </c>
      <c r="F54" s="37">
        <v>0</v>
      </c>
      <c r="G54" s="37">
        <v>0</v>
      </c>
      <c r="H54" s="10"/>
      <c r="I54" s="10"/>
      <c r="J54" s="10"/>
    </row>
    <row r="55" spans="1:10" s="9" customFormat="1" ht="12" customHeight="1">
      <c r="A55" s="11"/>
      <c r="B55" s="58" t="s">
        <v>362</v>
      </c>
      <c r="C55" s="58" t="s">
        <v>310</v>
      </c>
      <c r="D55" s="58" t="s">
        <v>11</v>
      </c>
      <c r="E55" s="37">
        <v>51</v>
      </c>
      <c r="F55" s="37">
        <v>19</v>
      </c>
      <c r="G55" s="38">
        <v>70</v>
      </c>
      <c r="H55" s="10"/>
      <c r="I55" s="10"/>
      <c r="J55" s="10"/>
    </row>
    <row r="56" spans="1:10" s="9" customFormat="1" ht="12" customHeight="1">
      <c r="A56" s="11"/>
      <c r="B56" s="58" t="s">
        <v>365</v>
      </c>
      <c r="C56" s="58" t="s">
        <v>371</v>
      </c>
      <c r="D56" s="58" t="s">
        <v>4</v>
      </c>
      <c r="E56" s="37">
        <v>50</v>
      </c>
      <c r="F56" s="37">
        <v>49</v>
      </c>
      <c r="G56" s="38">
        <v>99</v>
      </c>
      <c r="H56" s="10"/>
      <c r="I56" s="10"/>
      <c r="J56" s="10"/>
    </row>
    <row r="57" spans="1:10" s="9" customFormat="1" ht="12" customHeight="1">
      <c r="A57" s="11"/>
      <c r="B57" s="58" t="s">
        <v>365</v>
      </c>
      <c r="C57" s="58" t="s">
        <v>23</v>
      </c>
      <c r="D57" s="58" t="s">
        <v>4</v>
      </c>
      <c r="E57" s="37">
        <v>64</v>
      </c>
      <c r="F57" s="37">
        <v>70</v>
      </c>
      <c r="G57" s="38">
        <v>134</v>
      </c>
      <c r="H57" s="10"/>
      <c r="I57" s="10"/>
      <c r="J57" s="10"/>
    </row>
    <row r="58" spans="1:10" s="9" customFormat="1" ht="12" customHeight="1">
      <c r="A58" s="11"/>
      <c r="B58" s="58" t="s">
        <v>365</v>
      </c>
      <c r="C58" s="58" t="s">
        <v>25</v>
      </c>
      <c r="D58" s="58" t="s">
        <v>4</v>
      </c>
      <c r="E58" s="37">
        <v>38</v>
      </c>
      <c r="F58" s="37">
        <v>45</v>
      </c>
      <c r="G58" s="38">
        <v>83</v>
      </c>
      <c r="H58" s="10"/>
      <c r="I58" s="10"/>
      <c r="J58" s="10"/>
    </row>
    <row r="59" spans="2:10" s="9" customFormat="1" ht="12" customHeight="1">
      <c r="B59" s="58" t="s">
        <v>365</v>
      </c>
      <c r="C59" s="58" t="s">
        <v>372</v>
      </c>
      <c r="D59" s="58" t="s">
        <v>4</v>
      </c>
      <c r="E59" s="37">
        <v>22</v>
      </c>
      <c r="F59" s="37">
        <v>23</v>
      </c>
      <c r="G59" s="37">
        <v>45</v>
      </c>
      <c r="H59" s="10"/>
      <c r="I59" s="10"/>
      <c r="J59" s="10"/>
    </row>
    <row r="60" spans="1:10" s="9" customFormat="1" ht="12" customHeight="1">
      <c r="A60" s="11"/>
      <c r="B60" s="58" t="s">
        <v>365</v>
      </c>
      <c r="C60" s="58" t="s">
        <v>373</v>
      </c>
      <c r="D60" s="58" t="s">
        <v>4</v>
      </c>
      <c r="E60" s="37">
        <v>35</v>
      </c>
      <c r="F60" s="37">
        <v>18</v>
      </c>
      <c r="G60" s="38">
        <v>53</v>
      </c>
      <c r="H60" s="10"/>
      <c r="I60" s="10"/>
      <c r="J60" s="10"/>
    </row>
    <row r="61" spans="1:10" s="9" customFormat="1" ht="12" customHeight="1">
      <c r="A61" s="11"/>
      <c r="B61" s="58" t="s">
        <v>365</v>
      </c>
      <c r="C61" s="58" t="s">
        <v>27</v>
      </c>
      <c r="D61" s="58" t="s">
        <v>4</v>
      </c>
      <c r="E61" s="37">
        <v>60</v>
      </c>
      <c r="F61" s="37">
        <v>35</v>
      </c>
      <c r="G61" s="38">
        <v>95</v>
      </c>
      <c r="H61" s="10"/>
      <c r="I61" s="10"/>
      <c r="J61" s="10"/>
    </row>
    <row r="62" spans="1:10" s="9" customFormat="1" ht="12" customHeight="1">
      <c r="A62" s="11"/>
      <c r="B62" s="58" t="s">
        <v>365</v>
      </c>
      <c r="C62" s="58" t="s">
        <v>311</v>
      </c>
      <c r="D62" s="58" t="s">
        <v>4</v>
      </c>
      <c r="E62" s="37">
        <v>22</v>
      </c>
      <c r="F62" s="37">
        <v>39</v>
      </c>
      <c r="G62" s="38">
        <v>61</v>
      </c>
      <c r="H62" s="10"/>
      <c r="I62" s="10"/>
      <c r="J62" s="10"/>
    </row>
    <row r="63" spans="1:10" s="9" customFormat="1" ht="12" customHeight="1">
      <c r="A63" s="11"/>
      <c r="B63" s="58" t="s">
        <v>365</v>
      </c>
      <c r="C63" s="58" t="s">
        <v>137</v>
      </c>
      <c r="D63" s="58" t="s">
        <v>4</v>
      </c>
      <c r="E63" s="37">
        <v>4</v>
      </c>
      <c r="F63" s="37">
        <v>27</v>
      </c>
      <c r="G63" s="38">
        <v>31</v>
      </c>
      <c r="H63" s="10"/>
      <c r="I63" s="10"/>
      <c r="J63" s="10"/>
    </row>
    <row r="64" spans="2:10" s="9" customFormat="1" ht="12" customHeight="1">
      <c r="B64" s="58" t="s">
        <v>365</v>
      </c>
      <c r="C64" s="58" t="s">
        <v>139</v>
      </c>
      <c r="D64" s="58" t="s">
        <v>4</v>
      </c>
      <c r="E64" s="37">
        <v>45</v>
      </c>
      <c r="F64" s="37">
        <v>23</v>
      </c>
      <c r="G64" s="37">
        <v>68</v>
      </c>
      <c r="H64" s="10"/>
      <c r="I64" s="10"/>
      <c r="J64" s="10"/>
    </row>
    <row r="65" spans="1:10" s="9" customFormat="1" ht="12" customHeight="1">
      <c r="A65" s="11"/>
      <c r="B65" s="58" t="s">
        <v>365</v>
      </c>
      <c r="C65" s="58" t="s">
        <v>129</v>
      </c>
      <c r="D65" s="58" t="s">
        <v>4</v>
      </c>
      <c r="E65" s="37">
        <v>70</v>
      </c>
      <c r="F65" s="37">
        <v>84</v>
      </c>
      <c r="G65" s="38">
        <v>154</v>
      </c>
      <c r="H65" s="10"/>
      <c r="I65" s="10"/>
      <c r="J65" s="10"/>
    </row>
    <row r="66" spans="1:10" s="9" customFormat="1" ht="12" customHeight="1">
      <c r="A66" s="11"/>
      <c r="B66" s="58" t="s">
        <v>365</v>
      </c>
      <c r="C66" s="58" t="s">
        <v>255</v>
      </c>
      <c r="D66" s="58" t="s">
        <v>4</v>
      </c>
      <c r="E66" s="37">
        <v>41</v>
      </c>
      <c r="F66" s="37">
        <v>48</v>
      </c>
      <c r="G66" s="38">
        <v>89</v>
      </c>
      <c r="H66" s="10"/>
      <c r="I66" s="10"/>
      <c r="J66" s="10"/>
    </row>
    <row r="67" spans="1:10" s="9" customFormat="1" ht="12" customHeight="1">
      <c r="A67" s="11"/>
      <c r="B67" s="58" t="s">
        <v>365</v>
      </c>
      <c r="C67" s="58" t="s">
        <v>192</v>
      </c>
      <c r="D67" s="58" t="s">
        <v>244</v>
      </c>
      <c r="E67" s="37">
        <v>48</v>
      </c>
      <c r="F67" s="37">
        <v>55</v>
      </c>
      <c r="G67" s="38">
        <v>103</v>
      </c>
      <c r="H67" s="10"/>
      <c r="I67" s="10"/>
      <c r="J67" s="10"/>
    </row>
    <row r="68" spans="1:10" s="9" customFormat="1" ht="12" customHeight="1">
      <c r="A68" s="11"/>
      <c r="B68" s="58" t="s">
        <v>365</v>
      </c>
      <c r="C68" s="58" t="s">
        <v>245</v>
      </c>
      <c r="D68" s="58" t="s">
        <v>244</v>
      </c>
      <c r="E68" s="37">
        <v>67</v>
      </c>
      <c r="F68" s="37">
        <v>45</v>
      </c>
      <c r="G68" s="38">
        <v>112</v>
      </c>
      <c r="H68" s="10"/>
      <c r="I68" s="10"/>
      <c r="J68" s="10"/>
    </row>
    <row r="69" spans="2:10" s="9" customFormat="1" ht="12" customHeight="1">
      <c r="B69" s="58" t="s">
        <v>365</v>
      </c>
      <c r="C69" s="58" t="s">
        <v>195</v>
      </c>
      <c r="D69" s="58" t="s">
        <v>244</v>
      </c>
      <c r="E69" s="37">
        <v>27</v>
      </c>
      <c r="F69" s="37">
        <v>34</v>
      </c>
      <c r="G69" s="37">
        <v>61</v>
      </c>
      <c r="H69" s="10"/>
      <c r="I69" s="10"/>
      <c r="J69" s="10"/>
    </row>
    <row r="70" spans="1:10" s="9" customFormat="1" ht="12" customHeight="1">
      <c r="A70" s="11"/>
      <c r="B70" s="58" t="s">
        <v>365</v>
      </c>
      <c r="C70" s="58" t="s">
        <v>194</v>
      </c>
      <c r="D70" s="58" t="s">
        <v>11</v>
      </c>
      <c r="E70" s="37">
        <v>65</v>
      </c>
      <c r="F70" s="37">
        <v>56</v>
      </c>
      <c r="G70" s="38">
        <v>121</v>
      </c>
      <c r="H70" s="10"/>
      <c r="I70" s="10"/>
      <c r="J70" s="10"/>
    </row>
    <row r="71" spans="1:10" s="9" customFormat="1" ht="12" customHeight="1">
      <c r="A71" s="11"/>
      <c r="B71" s="58" t="s">
        <v>365</v>
      </c>
      <c r="C71" s="58" t="s">
        <v>140</v>
      </c>
      <c r="D71" s="58" t="s">
        <v>11</v>
      </c>
      <c r="E71" s="37">
        <v>0</v>
      </c>
      <c r="F71" s="37">
        <v>0</v>
      </c>
      <c r="G71" s="38">
        <v>0</v>
      </c>
      <c r="H71" s="10"/>
      <c r="I71" s="10"/>
      <c r="J71" s="10"/>
    </row>
    <row r="72" spans="1:10" s="9" customFormat="1" ht="12" customHeight="1">
      <c r="A72" s="11"/>
      <c r="B72" s="58" t="s">
        <v>365</v>
      </c>
      <c r="C72" s="58" t="s">
        <v>220</v>
      </c>
      <c r="D72" s="58" t="s">
        <v>11</v>
      </c>
      <c r="E72" s="37">
        <v>28</v>
      </c>
      <c r="F72" s="37">
        <v>43</v>
      </c>
      <c r="G72" s="38">
        <v>71</v>
      </c>
      <c r="H72" s="10"/>
      <c r="I72" s="10"/>
      <c r="J72" s="10"/>
    </row>
    <row r="73" spans="1:10" s="9" customFormat="1" ht="12" customHeight="1">
      <c r="A73" s="11"/>
      <c r="B73" s="58" t="s">
        <v>365</v>
      </c>
      <c r="C73" s="58" t="s">
        <v>153</v>
      </c>
      <c r="D73" s="58" t="s">
        <v>11</v>
      </c>
      <c r="E73" s="37">
        <v>30</v>
      </c>
      <c r="F73" s="37">
        <v>14</v>
      </c>
      <c r="G73" s="38">
        <v>44</v>
      </c>
      <c r="H73" s="10"/>
      <c r="I73" s="10"/>
      <c r="J73" s="10"/>
    </row>
    <row r="74" spans="1:10" s="9" customFormat="1" ht="12" customHeight="1">
      <c r="A74" s="11"/>
      <c r="B74" s="58" t="s">
        <v>365</v>
      </c>
      <c r="C74" s="58" t="s">
        <v>312</v>
      </c>
      <c r="D74" s="58" t="s">
        <v>11</v>
      </c>
      <c r="E74" s="37">
        <v>0</v>
      </c>
      <c r="F74" s="37">
        <v>0</v>
      </c>
      <c r="G74" s="38">
        <v>0</v>
      </c>
      <c r="H74" s="10"/>
      <c r="I74" s="10"/>
      <c r="J74" s="10"/>
    </row>
    <row r="75" spans="1:10" s="9" customFormat="1" ht="12" customHeight="1">
      <c r="A75" s="11"/>
      <c r="B75" s="58" t="s">
        <v>365</v>
      </c>
      <c r="C75" s="58" t="s">
        <v>313</v>
      </c>
      <c r="D75" s="58" t="s">
        <v>11</v>
      </c>
      <c r="E75" s="37">
        <v>19</v>
      </c>
      <c r="F75" s="37">
        <v>30</v>
      </c>
      <c r="G75" s="38">
        <v>49</v>
      </c>
      <c r="H75" s="10"/>
      <c r="I75" s="10"/>
      <c r="J75" s="10"/>
    </row>
    <row r="76" spans="1:10" s="9" customFormat="1" ht="6" customHeight="1">
      <c r="A76" s="34"/>
      <c r="B76" s="35"/>
      <c r="C76" s="35"/>
      <c r="D76" s="35"/>
      <c r="E76" s="40"/>
      <c r="F76" s="40"/>
      <c r="G76" s="40"/>
      <c r="H76" s="10"/>
      <c r="I76" s="10"/>
      <c r="J76" s="10"/>
    </row>
    <row r="77" spans="1:11" s="9" customFormat="1" ht="17.25" customHeight="1">
      <c r="A77" s="73" t="s">
        <v>197</v>
      </c>
      <c r="B77" s="74"/>
      <c r="C77" s="74"/>
      <c r="D77" s="75"/>
      <c r="E77" s="71">
        <f>SUM(E78:E105)</f>
        <v>682</v>
      </c>
      <c r="F77" s="71">
        <f>SUM(F78:F105)</f>
        <v>841</v>
      </c>
      <c r="G77" s="71">
        <f>SUM(G78:G105)</f>
        <v>1523</v>
      </c>
      <c r="H77" s="10"/>
      <c r="I77" s="10"/>
      <c r="J77" s="10"/>
      <c r="K77" s="60"/>
    </row>
    <row r="78" spans="2:10" s="9" customFormat="1" ht="12" customHeight="1">
      <c r="B78" s="58" t="s">
        <v>361</v>
      </c>
      <c r="C78" s="58" t="s">
        <v>99</v>
      </c>
      <c r="D78" s="58" t="s">
        <v>4</v>
      </c>
      <c r="E78" s="37">
        <v>0</v>
      </c>
      <c r="F78" s="37">
        <v>0</v>
      </c>
      <c r="G78" s="37">
        <v>0</v>
      </c>
      <c r="H78" s="10"/>
      <c r="I78" s="10"/>
      <c r="J78" s="10"/>
    </row>
    <row r="79" spans="1:11" s="9" customFormat="1" ht="12" customHeight="1">
      <c r="A79" s="11"/>
      <c r="B79" s="58" t="s">
        <v>361</v>
      </c>
      <c r="C79" s="58" t="s">
        <v>34</v>
      </c>
      <c r="D79" s="58" t="s">
        <v>4</v>
      </c>
      <c r="E79" s="37">
        <v>0</v>
      </c>
      <c r="F79" s="37">
        <v>0</v>
      </c>
      <c r="G79" s="38">
        <v>0</v>
      </c>
      <c r="H79" s="10"/>
      <c r="I79" s="10"/>
      <c r="J79" s="10"/>
      <c r="K79" s="60"/>
    </row>
    <row r="80" spans="1:10" s="9" customFormat="1" ht="12" customHeight="1">
      <c r="A80" s="11"/>
      <c r="B80" s="58" t="s">
        <v>361</v>
      </c>
      <c r="C80" s="58" t="s">
        <v>32</v>
      </c>
      <c r="D80" s="58" t="s">
        <v>4</v>
      </c>
      <c r="E80" s="37">
        <v>0</v>
      </c>
      <c r="F80" s="37">
        <v>0</v>
      </c>
      <c r="G80" s="38">
        <v>0</v>
      </c>
      <c r="H80" s="10"/>
      <c r="I80" s="10"/>
      <c r="J80" s="10"/>
    </row>
    <row r="81" spans="1:11" s="9" customFormat="1" ht="12" customHeight="1">
      <c r="A81" s="11"/>
      <c r="B81" s="58" t="s">
        <v>361</v>
      </c>
      <c r="C81" s="58" t="s">
        <v>358</v>
      </c>
      <c r="D81" s="58" t="s">
        <v>4</v>
      </c>
      <c r="E81" s="37">
        <v>0</v>
      </c>
      <c r="F81" s="37">
        <v>0</v>
      </c>
      <c r="G81" s="38">
        <v>0</v>
      </c>
      <c r="H81" s="10"/>
      <c r="I81" s="10"/>
      <c r="J81" s="10"/>
      <c r="K81" s="60"/>
    </row>
    <row r="82" spans="1:10" s="9" customFormat="1" ht="12" customHeight="1">
      <c r="A82" s="11"/>
      <c r="B82" s="58" t="s">
        <v>361</v>
      </c>
      <c r="C82" s="58" t="s">
        <v>32</v>
      </c>
      <c r="D82" s="58" t="s">
        <v>11</v>
      </c>
      <c r="E82" s="37">
        <v>0</v>
      </c>
      <c r="F82" s="37">
        <v>0</v>
      </c>
      <c r="G82" s="38">
        <v>0</v>
      </c>
      <c r="H82" s="10"/>
      <c r="I82" s="10"/>
      <c r="J82" s="10"/>
    </row>
    <row r="83" spans="2:11" s="9" customFormat="1" ht="12" customHeight="1">
      <c r="B83" s="58" t="s">
        <v>362</v>
      </c>
      <c r="C83" s="58" t="s">
        <v>99</v>
      </c>
      <c r="D83" s="58" t="s">
        <v>4</v>
      </c>
      <c r="E83" s="37">
        <v>44</v>
      </c>
      <c r="F83" s="37">
        <v>62</v>
      </c>
      <c r="G83" s="37">
        <v>106</v>
      </c>
      <c r="H83" s="10"/>
      <c r="I83" s="10"/>
      <c r="J83" s="10"/>
      <c r="K83" s="60"/>
    </row>
    <row r="84" spans="1:10" s="9" customFormat="1" ht="12" customHeight="1">
      <c r="A84" s="11"/>
      <c r="B84" s="58" t="s">
        <v>362</v>
      </c>
      <c r="C84" s="58" t="s">
        <v>260</v>
      </c>
      <c r="D84" s="58" t="s">
        <v>4</v>
      </c>
      <c r="E84" s="37">
        <v>19</v>
      </c>
      <c r="F84" s="37">
        <v>37</v>
      </c>
      <c r="G84" s="38">
        <v>56</v>
      </c>
      <c r="H84" s="10"/>
      <c r="I84" s="10"/>
      <c r="J84" s="10"/>
    </row>
    <row r="85" spans="1:11" s="9" customFormat="1" ht="12" customHeight="1">
      <c r="A85" s="11"/>
      <c r="B85" s="58" t="s">
        <v>362</v>
      </c>
      <c r="C85" s="58" t="s">
        <v>314</v>
      </c>
      <c r="D85" s="58" t="s">
        <v>4</v>
      </c>
      <c r="E85" s="37">
        <v>0</v>
      </c>
      <c r="F85" s="37">
        <v>0</v>
      </c>
      <c r="G85" s="38">
        <v>0</v>
      </c>
      <c r="H85" s="10"/>
      <c r="I85" s="10"/>
      <c r="J85" s="10"/>
      <c r="K85" s="60"/>
    </row>
    <row r="86" spans="1:10" s="9" customFormat="1" ht="12" customHeight="1">
      <c r="A86" s="11"/>
      <c r="B86" s="58" t="s">
        <v>362</v>
      </c>
      <c r="C86" s="58" t="s">
        <v>150</v>
      </c>
      <c r="D86" s="58" t="s">
        <v>4</v>
      </c>
      <c r="E86" s="37">
        <v>149</v>
      </c>
      <c r="F86" s="37">
        <v>64</v>
      </c>
      <c r="G86" s="38">
        <v>213</v>
      </c>
      <c r="H86" s="10"/>
      <c r="I86" s="10"/>
      <c r="J86" s="10"/>
    </row>
    <row r="87" spans="1:11" s="9" customFormat="1" ht="12" customHeight="1">
      <c r="A87" s="11"/>
      <c r="B87" s="58" t="s">
        <v>362</v>
      </c>
      <c r="C87" s="58" t="s">
        <v>36</v>
      </c>
      <c r="D87" s="58" t="s">
        <v>74</v>
      </c>
      <c r="E87" s="37">
        <v>10</v>
      </c>
      <c r="F87" s="37">
        <v>59</v>
      </c>
      <c r="G87" s="38">
        <v>69</v>
      </c>
      <c r="H87" s="10"/>
      <c r="I87" s="10"/>
      <c r="J87" s="10"/>
      <c r="K87" s="60"/>
    </row>
    <row r="88" spans="2:10" s="9" customFormat="1" ht="12" customHeight="1">
      <c r="B88" s="58" t="s">
        <v>362</v>
      </c>
      <c r="C88" s="58" t="s">
        <v>359</v>
      </c>
      <c r="D88" s="58" t="s">
        <v>11</v>
      </c>
      <c r="E88" s="37">
        <v>0</v>
      </c>
      <c r="F88" s="37">
        <v>0</v>
      </c>
      <c r="G88" s="37">
        <v>0</v>
      </c>
      <c r="H88" s="10"/>
      <c r="I88" s="10"/>
      <c r="J88" s="10"/>
    </row>
    <row r="89" spans="1:10" s="9" customFormat="1" ht="12" customHeight="1">
      <c r="A89" s="11"/>
      <c r="B89" s="58" t="s">
        <v>362</v>
      </c>
      <c r="C89" s="58" t="s">
        <v>35</v>
      </c>
      <c r="D89" s="58" t="s">
        <v>11</v>
      </c>
      <c r="E89" s="37">
        <v>0</v>
      </c>
      <c r="F89" s="37">
        <v>0</v>
      </c>
      <c r="G89" s="38">
        <v>0</v>
      </c>
      <c r="H89" s="10"/>
      <c r="I89" s="10"/>
      <c r="J89" s="10"/>
    </row>
    <row r="90" spans="1:10" s="9" customFormat="1" ht="12" customHeight="1">
      <c r="A90" s="11"/>
      <c r="B90" s="58" t="s">
        <v>362</v>
      </c>
      <c r="C90" s="58" t="s">
        <v>150</v>
      </c>
      <c r="D90" s="58" t="s">
        <v>11</v>
      </c>
      <c r="E90" s="37">
        <v>73</v>
      </c>
      <c r="F90" s="37">
        <v>33</v>
      </c>
      <c r="G90" s="38">
        <v>106</v>
      </c>
      <c r="H90" s="10"/>
      <c r="I90" s="10"/>
      <c r="J90" s="10"/>
    </row>
    <row r="91" spans="1:11" s="9" customFormat="1" ht="12" customHeight="1">
      <c r="A91" s="11"/>
      <c r="B91" s="58" t="s">
        <v>364</v>
      </c>
      <c r="C91" s="58" t="s">
        <v>34</v>
      </c>
      <c r="D91" s="58" t="s">
        <v>4</v>
      </c>
      <c r="E91" s="37">
        <v>34</v>
      </c>
      <c r="F91" s="37">
        <v>104</v>
      </c>
      <c r="G91" s="38">
        <v>138</v>
      </c>
      <c r="H91" s="10"/>
      <c r="I91" s="10"/>
      <c r="J91" s="10"/>
      <c r="K91" s="60"/>
    </row>
    <row r="92" spans="1:10" s="9" customFormat="1" ht="12" customHeight="1">
      <c r="A92" s="11"/>
      <c r="B92" s="58" t="s">
        <v>364</v>
      </c>
      <c r="C92" s="58" t="s">
        <v>32</v>
      </c>
      <c r="D92" s="58" t="s">
        <v>4</v>
      </c>
      <c r="E92" s="37">
        <v>51</v>
      </c>
      <c r="F92" s="37">
        <v>150</v>
      </c>
      <c r="G92" s="38">
        <v>201</v>
      </c>
      <c r="H92" s="10"/>
      <c r="I92" s="10"/>
      <c r="J92" s="10"/>
    </row>
    <row r="93" spans="2:10" s="9" customFormat="1" ht="12" customHeight="1">
      <c r="B93" s="58" t="s">
        <v>364</v>
      </c>
      <c r="C93" s="58" t="s">
        <v>263</v>
      </c>
      <c r="D93" s="58" t="s">
        <v>11</v>
      </c>
      <c r="E93" s="37">
        <v>21</v>
      </c>
      <c r="F93" s="37">
        <v>43</v>
      </c>
      <c r="G93" s="37">
        <v>64</v>
      </c>
      <c r="H93" s="10"/>
      <c r="I93" s="10"/>
      <c r="J93" s="10"/>
    </row>
    <row r="94" spans="1:10" s="9" customFormat="1" ht="12" customHeight="1">
      <c r="A94" s="11"/>
      <c r="B94" s="58" t="s">
        <v>365</v>
      </c>
      <c r="C94" s="58" t="s">
        <v>210</v>
      </c>
      <c r="D94" s="58" t="s">
        <v>4</v>
      </c>
      <c r="E94" s="37">
        <v>12</v>
      </c>
      <c r="F94" s="37">
        <v>11</v>
      </c>
      <c r="G94" s="38">
        <v>23</v>
      </c>
      <c r="H94" s="10"/>
      <c r="I94" s="10"/>
      <c r="J94" s="10"/>
    </row>
    <row r="95" spans="1:10" s="9" customFormat="1" ht="12" customHeight="1">
      <c r="A95" s="11"/>
      <c r="B95" s="58" t="s">
        <v>365</v>
      </c>
      <c r="C95" s="58" t="s">
        <v>96</v>
      </c>
      <c r="D95" s="58" t="s">
        <v>4</v>
      </c>
      <c r="E95" s="37">
        <v>14</v>
      </c>
      <c r="F95" s="37">
        <v>64</v>
      </c>
      <c r="G95" s="38">
        <v>78</v>
      </c>
      <c r="H95" s="10"/>
      <c r="I95" s="10"/>
      <c r="J95" s="10"/>
    </row>
    <row r="96" spans="1:10" s="9" customFormat="1" ht="12" customHeight="1">
      <c r="A96" s="11"/>
      <c r="B96" s="58" t="s">
        <v>365</v>
      </c>
      <c r="C96" s="58" t="s">
        <v>100</v>
      </c>
      <c r="D96" s="58" t="s">
        <v>4</v>
      </c>
      <c r="E96" s="37">
        <v>14</v>
      </c>
      <c r="F96" s="37">
        <v>20</v>
      </c>
      <c r="G96" s="38">
        <v>34</v>
      </c>
      <c r="H96" s="10"/>
      <c r="I96" s="10"/>
      <c r="J96" s="10"/>
    </row>
    <row r="97" spans="1:10" s="9" customFormat="1" ht="12" customHeight="1">
      <c r="A97" s="11"/>
      <c r="B97" s="58" t="s">
        <v>365</v>
      </c>
      <c r="C97" s="58" t="s">
        <v>115</v>
      </c>
      <c r="D97" s="58" t="s">
        <v>4</v>
      </c>
      <c r="E97" s="37">
        <v>55</v>
      </c>
      <c r="F97" s="37">
        <v>22</v>
      </c>
      <c r="G97" s="38">
        <v>77</v>
      </c>
      <c r="H97" s="10"/>
      <c r="I97" s="10"/>
      <c r="J97" s="10"/>
    </row>
    <row r="98" spans="2:10" s="9" customFormat="1" ht="12" customHeight="1">
      <c r="B98" s="58" t="s">
        <v>365</v>
      </c>
      <c r="C98" s="58" t="s">
        <v>315</v>
      </c>
      <c r="D98" s="58" t="s">
        <v>4</v>
      </c>
      <c r="E98" s="37">
        <v>23</v>
      </c>
      <c r="F98" s="37">
        <v>22</v>
      </c>
      <c r="G98" s="37">
        <v>45</v>
      </c>
      <c r="H98" s="10"/>
      <c r="I98" s="10"/>
      <c r="J98" s="10"/>
    </row>
    <row r="99" spans="1:10" s="9" customFormat="1" ht="12" customHeight="1">
      <c r="A99" s="11"/>
      <c r="B99" s="58" t="s">
        <v>365</v>
      </c>
      <c r="C99" s="58" t="s">
        <v>261</v>
      </c>
      <c r="D99" s="58" t="s">
        <v>4</v>
      </c>
      <c r="E99" s="37">
        <v>12</v>
      </c>
      <c r="F99" s="37">
        <v>13</v>
      </c>
      <c r="G99" s="38">
        <v>25</v>
      </c>
      <c r="H99" s="10"/>
      <c r="I99" s="10"/>
      <c r="J99" s="10"/>
    </row>
    <row r="100" spans="1:10" s="9" customFormat="1" ht="12" customHeight="1">
      <c r="A100" s="11"/>
      <c r="B100" s="58" t="s">
        <v>365</v>
      </c>
      <c r="C100" s="58" t="s">
        <v>116</v>
      </c>
      <c r="D100" s="58" t="s">
        <v>4</v>
      </c>
      <c r="E100" s="37">
        <v>55</v>
      </c>
      <c r="F100" s="37">
        <v>13</v>
      </c>
      <c r="G100" s="38">
        <v>68</v>
      </c>
      <c r="H100" s="10"/>
      <c r="I100" s="10"/>
      <c r="J100" s="10"/>
    </row>
    <row r="101" spans="1:10" s="9" customFormat="1" ht="12" customHeight="1">
      <c r="A101" s="11"/>
      <c r="B101" s="58" t="s">
        <v>365</v>
      </c>
      <c r="C101" s="58" t="s">
        <v>96</v>
      </c>
      <c r="D101" s="58" t="s">
        <v>74</v>
      </c>
      <c r="E101" s="37">
        <v>4</v>
      </c>
      <c r="F101" s="37">
        <v>12</v>
      </c>
      <c r="G101" s="38">
        <v>16</v>
      </c>
      <c r="H101" s="10"/>
      <c r="I101" s="10"/>
      <c r="J101" s="10"/>
    </row>
    <row r="102" spans="1:10" s="9" customFormat="1" ht="12" customHeight="1">
      <c r="A102" s="11"/>
      <c r="B102" s="58" t="s">
        <v>365</v>
      </c>
      <c r="C102" s="58" t="s">
        <v>374</v>
      </c>
      <c r="D102" s="58" t="s">
        <v>11</v>
      </c>
      <c r="E102" s="37">
        <v>55</v>
      </c>
      <c r="F102" s="37">
        <v>62</v>
      </c>
      <c r="G102" s="38">
        <v>117</v>
      </c>
      <c r="H102" s="10"/>
      <c r="I102" s="10"/>
      <c r="J102" s="10"/>
    </row>
    <row r="103" spans="1:10" s="9" customFormat="1" ht="12" customHeight="1">
      <c r="A103" s="11"/>
      <c r="B103" s="58" t="s">
        <v>365</v>
      </c>
      <c r="C103" s="58" t="s">
        <v>186</v>
      </c>
      <c r="D103" s="58" t="s">
        <v>11</v>
      </c>
      <c r="E103" s="37">
        <v>31</v>
      </c>
      <c r="F103" s="37">
        <v>33</v>
      </c>
      <c r="G103" s="38">
        <v>64</v>
      </c>
      <c r="H103" s="10"/>
      <c r="I103" s="10"/>
      <c r="J103" s="10"/>
    </row>
    <row r="104" spans="1:10" s="9" customFormat="1" ht="12" customHeight="1">
      <c r="A104" s="11"/>
      <c r="B104" s="58" t="s">
        <v>365</v>
      </c>
      <c r="C104" s="58" t="s">
        <v>262</v>
      </c>
      <c r="D104" s="58" t="s">
        <v>11</v>
      </c>
      <c r="E104" s="37">
        <v>0</v>
      </c>
      <c r="F104" s="37">
        <v>0</v>
      </c>
      <c r="G104" s="38">
        <v>0</v>
      </c>
      <c r="H104" s="10"/>
      <c r="I104" s="10"/>
      <c r="J104" s="10"/>
    </row>
    <row r="105" spans="1:10" s="9" customFormat="1" ht="12" customHeight="1">
      <c r="A105" s="11"/>
      <c r="B105" s="58" t="s">
        <v>365</v>
      </c>
      <c r="C105" s="58" t="s">
        <v>375</v>
      </c>
      <c r="D105" s="58" t="s">
        <v>11</v>
      </c>
      <c r="E105" s="37">
        <v>6</v>
      </c>
      <c r="F105" s="37">
        <v>17</v>
      </c>
      <c r="G105" s="38">
        <v>23</v>
      </c>
      <c r="H105" s="10"/>
      <c r="I105" s="10"/>
      <c r="J105" s="10"/>
    </row>
    <row r="106" spans="1:7" s="9" customFormat="1" ht="6" customHeight="1">
      <c r="A106" s="34"/>
      <c r="B106" s="35"/>
      <c r="C106" s="35"/>
      <c r="D106" s="35"/>
      <c r="E106" s="40"/>
      <c r="F106" s="40"/>
      <c r="G106" s="40"/>
    </row>
    <row r="107" spans="1:7" s="9" customFormat="1" ht="17.25" customHeight="1">
      <c r="A107" s="73" t="s">
        <v>37</v>
      </c>
      <c r="B107" s="74"/>
      <c r="C107" s="74"/>
      <c r="D107" s="75"/>
      <c r="E107" s="71">
        <f>SUM(E108:E116)</f>
        <v>631</v>
      </c>
      <c r="F107" s="71">
        <f>SUM(F108:F116)</f>
        <v>1422</v>
      </c>
      <c r="G107" s="71">
        <f>SUM(G108:G116)</f>
        <v>2053</v>
      </c>
    </row>
    <row r="108" spans="2:7" s="9" customFormat="1" ht="12" customHeight="1">
      <c r="B108" s="58" t="s">
        <v>361</v>
      </c>
      <c r="C108" s="58" t="s">
        <v>37</v>
      </c>
      <c r="D108" s="58" t="s">
        <v>4</v>
      </c>
      <c r="E108" s="37">
        <v>0</v>
      </c>
      <c r="F108" s="37">
        <v>0</v>
      </c>
      <c r="G108" s="37">
        <v>0</v>
      </c>
    </row>
    <row r="109" spans="1:7" s="9" customFormat="1" ht="12" customHeight="1">
      <c r="A109" s="11"/>
      <c r="B109" s="58" t="s">
        <v>362</v>
      </c>
      <c r="C109" s="58" t="s">
        <v>160</v>
      </c>
      <c r="D109" s="58" t="s">
        <v>4</v>
      </c>
      <c r="E109" s="37">
        <v>108</v>
      </c>
      <c r="F109" s="37">
        <v>172</v>
      </c>
      <c r="G109" s="38">
        <v>280</v>
      </c>
    </row>
    <row r="110" spans="1:7" s="9" customFormat="1" ht="12" customHeight="1">
      <c r="A110" s="11"/>
      <c r="B110" s="58" t="s">
        <v>362</v>
      </c>
      <c r="C110" s="58" t="s">
        <v>316</v>
      </c>
      <c r="D110" s="58" t="s">
        <v>4</v>
      </c>
      <c r="E110" s="37">
        <v>0</v>
      </c>
      <c r="F110" s="37">
        <v>0</v>
      </c>
      <c r="G110" s="38">
        <v>0</v>
      </c>
    </row>
    <row r="111" spans="1:7" s="9" customFormat="1" ht="12" customHeight="1">
      <c r="A111" s="11"/>
      <c r="B111" s="58" t="s">
        <v>362</v>
      </c>
      <c r="C111" s="58" t="s">
        <v>317</v>
      </c>
      <c r="D111" s="58" t="s">
        <v>4</v>
      </c>
      <c r="E111" s="37">
        <v>0</v>
      </c>
      <c r="F111" s="37">
        <v>0</v>
      </c>
      <c r="G111" s="38">
        <v>0</v>
      </c>
    </row>
    <row r="112" spans="1:7" s="9" customFormat="1" ht="12" customHeight="1">
      <c r="A112" s="11"/>
      <c r="B112" s="58" t="s">
        <v>362</v>
      </c>
      <c r="C112" s="58" t="s">
        <v>256</v>
      </c>
      <c r="D112" s="58" t="s">
        <v>18</v>
      </c>
      <c r="E112" s="37">
        <v>65</v>
      </c>
      <c r="F112" s="37">
        <v>108</v>
      </c>
      <c r="G112" s="38">
        <v>173</v>
      </c>
    </row>
    <row r="113" spans="2:7" s="9" customFormat="1" ht="12" customHeight="1">
      <c r="B113" s="58" t="s">
        <v>364</v>
      </c>
      <c r="C113" s="58" t="s">
        <v>37</v>
      </c>
      <c r="D113" s="58" t="s">
        <v>4</v>
      </c>
      <c r="E113" s="37">
        <v>419</v>
      </c>
      <c r="F113" s="37">
        <v>1053</v>
      </c>
      <c r="G113" s="37">
        <v>1472</v>
      </c>
    </row>
    <row r="114" spans="1:7" s="9" customFormat="1" ht="12" customHeight="1">
      <c r="A114" s="11"/>
      <c r="B114" s="58" t="s">
        <v>364</v>
      </c>
      <c r="C114" s="58" t="s">
        <v>37</v>
      </c>
      <c r="D114" s="58" t="s">
        <v>18</v>
      </c>
      <c r="E114" s="37">
        <v>18</v>
      </c>
      <c r="F114" s="37">
        <v>48</v>
      </c>
      <c r="G114" s="38">
        <v>66</v>
      </c>
    </row>
    <row r="115" spans="1:7" s="9" customFormat="1" ht="12" customHeight="1">
      <c r="A115" s="11"/>
      <c r="B115" s="58" t="s">
        <v>365</v>
      </c>
      <c r="C115" s="58" t="s">
        <v>37</v>
      </c>
      <c r="D115" s="58" t="s">
        <v>4</v>
      </c>
      <c r="E115" s="37">
        <v>0</v>
      </c>
      <c r="F115" s="37">
        <v>0</v>
      </c>
      <c r="G115" s="38">
        <v>0</v>
      </c>
    </row>
    <row r="116" spans="1:7" s="9" customFormat="1" ht="12" customHeight="1">
      <c r="A116" s="11"/>
      <c r="B116" s="58" t="s">
        <v>365</v>
      </c>
      <c r="C116" s="58" t="s">
        <v>290</v>
      </c>
      <c r="D116" s="58" t="s">
        <v>4</v>
      </c>
      <c r="E116" s="37">
        <v>21</v>
      </c>
      <c r="F116" s="37">
        <v>41</v>
      </c>
      <c r="G116" s="38">
        <v>62</v>
      </c>
    </row>
    <row r="117" spans="1:7" s="9" customFormat="1" ht="6" customHeight="1">
      <c r="A117" s="34"/>
      <c r="B117" s="35"/>
      <c r="C117" s="35"/>
      <c r="D117" s="35"/>
      <c r="E117" s="40"/>
      <c r="F117" s="40"/>
      <c r="G117" s="40"/>
    </row>
    <row r="118" spans="1:7" s="9" customFormat="1" ht="17.25" customHeight="1">
      <c r="A118" s="73" t="s">
        <v>198</v>
      </c>
      <c r="B118" s="74"/>
      <c r="C118" s="74"/>
      <c r="D118" s="75"/>
      <c r="E118" s="71">
        <f>SUM(E119:E184)</f>
        <v>3650</v>
      </c>
      <c r="F118" s="71">
        <f>SUM(F119:F184)</f>
        <v>1379</v>
      </c>
      <c r="G118" s="71">
        <f>SUM(G119:G184)</f>
        <v>5029</v>
      </c>
    </row>
    <row r="119" spans="2:7" s="9" customFormat="1" ht="12" customHeight="1">
      <c r="B119" s="58" t="s">
        <v>361</v>
      </c>
      <c r="C119" s="58" t="s">
        <v>318</v>
      </c>
      <c r="D119" s="58" t="s">
        <v>4</v>
      </c>
      <c r="E119" s="37">
        <v>0</v>
      </c>
      <c r="F119" s="37">
        <v>0</v>
      </c>
      <c r="G119" s="37">
        <v>0</v>
      </c>
    </row>
    <row r="120" spans="1:11" s="60" customFormat="1" ht="12" customHeight="1">
      <c r="A120" s="11"/>
      <c r="B120" s="58" t="s">
        <v>361</v>
      </c>
      <c r="C120" s="58" t="s">
        <v>41</v>
      </c>
      <c r="D120" s="58" t="s">
        <v>4</v>
      </c>
      <c r="E120" s="37">
        <v>0</v>
      </c>
      <c r="F120" s="37">
        <v>0</v>
      </c>
      <c r="G120" s="38">
        <v>0</v>
      </c>
      <c r="H120" s="9"/>
      <c r="I120" s="10"/>
      <c r="J120" s="10"/>
      <c r="K120" s="9"/>
    </row>
    <row r="121" spans="1:7" s="9" customFormat="1" ht="12" customHeight="1">
      <c r="A121" s="11"/>
      <c r="B121" s="58" t="s">
        <v>361</v>
      </c>
      <c r="C121" s="58" t="s">
        <v>319</v>
      </c>
      <c r="D121" s="58" t="s">
        <v>4</v>
      </c>
      <c r="E121" s="37">
        <v>0</v>
      </c>
      <c r="F121" s="37">
        <v>0</v>
      </c>
      <c r="G121" s="38">
        <v>0</v>
      </c>
    </row>
    <row r="122" spans="1:7" s="9" customFormat="1" ht="12" customHeight="1">
      <c r="A122" s="11"/>
      <c r="B122" s="58" t="s">
        <v>361</v>
      </c>
      <c r="C122" s="58" t="s">
        <v>43</v>
      </c>
      <c r="D122" s="58" t="s">
        <v>4</v>
      </c>
      <c r="E122" s="37">
        <v>0</v>
      </c>
      <c r="F122" s="37">
        <v>0</v>
      </c>
      <c r="G122" s="38">
        <v>0</v>
      </c>
    </row>
    <row r="123" spans="1:7" s="9" customFormat="1" ht="12" customHeight="1">
      <c r="A123" s="11"/>
      <c r="B123" s="58" t="s">
        <v>361</v>
      </c>
      <c r="C123" s="58" t="s">
        <v>320</v>
      </c>
      <c r="D123" s="58" t="s">
        <v>4</v>
      </c>
      <c r="E123" s="37">
        <v>0</v>
      </c>
      <c r="F123" s="37">
        <v>0</v>
      </c>
      <c r="G123" s="38">
        <v>0</v>
      </c>
    </row>
    <row r="124" spans="2:7" s="9" customFormat="1" ht="12" customHeight="1">
      <c r="B124" s="58" t="s">
        <v>361</v>
      </c>
      <c r="C124" s="58" t="s">
        <v>44</v>
      </c>
      <c r="D124" s="58" t="s">
        <v>4</v>
      </c>
      <c r="E124" s="37">
        <v>0</v>
      </c>
      <c r="F124" s="37">
        <v>0</v>
      </c>
      <c r="G124" s="37">
        <v>0</v>
      </c>
    </row>
    <row r="125" spans="1:7" s="9" customFormat="1" ht="12" customHeight="1">
      <c r="A125" s="11"/>
      <c r="B125" s="58" t="s">
        <v>361</v>
      </c>
      <c r="C125" s="58" t="s">
        <v>47</v>
      </c>
      <c r="D125" s="58" t="s">
        <v>4</v>
      </c>
      <c r="E125" s="37">
        <v>0</v>
      </c>
      <c r="F125" s="37">
        <v>0</v>
      </c>
      <c r="G125" s="38">
        <v>0</v>
      </c>
    </row>
    <row r="126" spans="1:7" s="9" customFormat="1" ht="12" customHeight="1">
      <c r="A126" s="11"/>
      <c r="B126" s="58" t="s">
        <v>361</v>
      </c>
      <c r="C126" s="58" t="s">
        <v>48</v>
      </c>
      <c r="D126" s="58" t="s">
        <v>4</v>
      </c>
      <c r="E126" s="37">
        <v>0</v>
      </c>
      <c r="F126" s="37">
        <v>0</v>
      </c>
      <c r="G126" s="38">
        <v>0</v>
      </c>
    </row>
    <row r="127" spans="1:7" s="9" customFormat="1" ht="12" customHeight="1">
      <c r="A127" s="11"/>
      <c r="B127" s="58" t="s">
        <v>361</v>
      </c>
      <c r="C127" s="58" t="s">
        <v>49</v>
      </c>
      <c r="D127" s="58" t="s">
        <v>4</v>
      </c>
      <c r="E127" s="37">
        <v>0</v>
      </c>
      <c r="F127" s="37">
        <v>0</v>
      </c>
      <c r="G127" s="38">
        <v>0</v>
      </c>
    </row>
    <row r="128" spans="2:7" s="9" customFormat="1" ht="12" customHeight="1">
      <c r="B128" s="58" t="s">
        <v>361</v>
      </c>
      <c r="C128" s="58" t="s">
        <v>321</v>
      </c>
      <c r="D128" s="58" t="s">
        <v>4</v>
      </c>
      <c r="E128" s="37">
        <v>0</v>
      </c>
      <c r="F128" s="37">
        <v>0</v>
      </c>
      <c r="G128" s="37">
        <v>0</v>
      </c>
    </row>
    <row r="129" spans="1:7" s="9" customFormat="1" ht="12" customHeight="1">
      <c r="A129" s="11"/>
      <c r="B129" s="58" t="s">
        <v>361</v>
      </c>
      <c r="C129" s="58" t="s">
        <v>50</v>
      </c>
      <c r="D129" s="58" t="s">
        <v>4</v>
      </c>
      <c r="E129" s="37">
        <v>0</v>
      </c>
      <c r="F129" s="37">
        <v>0</v>
      </c>
      <c r="G129" s="38">
        <v>0</v>
      </c>
    </row>
    <row r="130" spans="1:7" s="9" customFormat="1" ht="12" customHeight="1">
      <c r="A130" s="11"/>
      <c r="B130" s="58" t="s">
        <v>362</v>
      </c>
      <c r="C130" s="58" t="s">
        <v>322</v>
      </c>
      <c r="D130" s="58" t="s">
        <v>4</v>
      </c>
      <c r="E130" s="37">
        <v>37</v>
      </c>
      <c r="F130" s="37">
        <v>45</v>
      </c>
      <c r="G130" s="38">
        <v>82</v>
      </c>
    </row>
    <row r="131" spans="1:7" s="9" customFormat="1" ht="12" customHeight="1">
      <c r="A131" s="11"/>
      <c r="B131" s="58" t="s">
        <v>362</v>
      </c>
      <c r="C131" s="58" t="s">
        <v>199</v>
      </c>
      <c r="D131" s="58" t="s">
        <v>4</v>
      </c>
      <c r="E131" s="37">
        <v>75</v>
      </c>
      <c r="F131" s="37">
        <v>61</v>
      </c>
      <c r="G131" s="38">
        <v>136</v>
      </c>
    </row>
    <row r="132" spans="1:7" s="9" customFormat="1" ht="12" customHeight="1">
      <c r="A132" s="11"/>
      <c r="B132" s="58" t="s">
        <v>362</v>
      </c>
      <c r="C132" s="58" t="s">
        <v>39</v>
      </c>
      <c r="D132" s="58" t="s">
        <v>4</v>
      </c>
      <c r="E132" s="37">
        <v>72</v>
      </c>
      <c r="F132" s="37">
        <v>89</v>
      </c>
      <c r="G132" s="38">
        <v>161</v>
      </c>
    </row>
    <row r="133" spans="2:7" s="9" customFormat="1" ht="12" customHeight="1">
      <c r="B133" s="58" t="s">
        <v>362</v>
      </c>
      <c r="C133" s="58" t="s">
        <v>41</v>
      </c>
      <c r="D133" s="58" t="s">
        <v>4</v>
      </c>
      <c r="E133" s="37">
        <v>71</v>
      </c>
      <c r="F133" s="37">
        <v>40</v>
      </c>
      <c r="G133" s="37">
        <v>111</v>
      </c>
    </row>
    <row r="134" spans="1:7" s="9" customFormat="1" ht="12" customHeight="1">
      <c r="A134" s="11"/>
      <c r="B134" s="58" t="s">
        <v>362</v>
      </c>
      <c r="C134" s="58" t="s">
        <v>323</v>
      </c>
      <c r="D134" s="58" t="s">
        <v>4</v>
      </c>
      <c r="E134" s="37">
        <v>0</v>
      </c>
      <c r="F134" s="37">
        <v>0</v>
      </c>
      <c r="G134" s="38">
        <v>0</v>
      </c>
    </row>
    <row r="135" spans="1:7" s="9" customFormat="1" ht="12" customHeight="1">
      <c r="A135" s="11"/>
      <c r="B135" s="58" t="s">
        <v>362</v>
      </c>
      <c r="C135" s="58" t="s">
        <v>42</v>
      </c>
      <c r="D135" s="58" t="s">
        <v>4</v>
      </c>
      <c r="E135" s="37">
        <v>169</v>
      </c>
      <c r="F135" s="37">
        <v>24</v>
      </c>
      <c r="G135" s="38">
        <v>193</v>
      </c>
    </row>
    <row r="136" spans="1:15" s="60" customFormat="1" ht="12" customHeight="1">
      <c r="A136" s="11"/>
      <c r="B136" s="58" t="s">
        <v>362</v>
      </c>
      <c r="C136" s="58" t="s">
        <v>148</v>
      </c>
      <c r="D136" s="58" t="s">
        <v>4</v>
      </c>
      <c r="E136" s="37">
        <v>62</v>
      </c>
      <c r="F136" s="37">
        <v>15</v>
      </c>
      <c r="G136" s="38">
        <v>77</v>
      </c>
      <c r="H136" s="9"/>
      <c r="I136" s="9"/>
      <c r="J136" s="9"/>
      <c r="K136" s="9"/>
      <c r="L136" s="9"/>
      <c r="M136" s="9"/>
      <c r="N136" s="9"/>
      <c r="O136" s="9"/>
    </row>
    <row r="137" spans="2:7" s="9" customFormat="1" ht="12" customHeight="1">
      <c r="B137" s="58" t="s">
        <v>362</v>
      </c>
      <c r="C137" s="58" t="s">
        <v>45</v>
      </c>
      <c r="D137" s="58" t="s">
        <v>4</v>
      </c>
      <c r="E137" s="37">
        <v>105</v>
      </c>
      <c r="F137" s="37">
        <v>14</v>
      </c>
      <c r="G137" s="37">
        <v>119</v>
      </c>
    </row>
    <row r="138" spans="1:7" s="9" customFormat="1" ht="11.25">
      <c r="A138" s="11"/>
      <c r="B138" s="58" t="s">
        <v>362</v>
      </c>
      <c r="C138" s="58" t="s">
        <v>46</v>
      </c>
      <c r="D138" s="58" t="s">
        <v>4</v>
      </c>
      <c r="E138" s="37">
        <v>133</v>
      </c>
      <c r="F138" s="37">
        <v>43</v>
      </c>
      <c r="G138" s="38">
        <v>176</v>
      </c>
    </row>
    <row r="139" spans="1:7" s="9" customFormat="1" ht="12" customHeight="1">
      <c r="A139" s="11"/>
      <c r="B139" s="58" t="s">
        <v>362</v>
      </c>
      <c r="C139" s="58" t="s">
        <v>47</v>
      </c>
      <c r="D139" s="58" t="s">
        <v>4</v>
      </c>
      <c r="E139" s="37">
        <v>180</v>
      </c>
      <c r="F139" s="37">
        <v>101</v>
      </c>
      <c r="G139" s="38">
        <v>281</v>
      </c>
    </row>
    <row r="140" spans="1:7" s="9" customFormat="1" ht="12" customHeight="1">
      <c r="A140" s="11"/>
      <c r="B140" s="58" t="s">
        <v>362</v>
      </c>
      <c r="C140" s="58" t="s">
        <v>48</v>
      </c>
      <c r="D140" s="58" t="s">
        <v>4</v>
      </c>
      <c r="E140" s="37">
        <v>202</v>
      </c>
      <c r="F140" s="37">
        <v>30</v>
      </c>
      <c r="G140" s="38">
        <v>232</v>
      </c>
    </row>
    <row r="141" spans="1:7" s="9" customFormat="1" ht="12" customHeight="1">
      <c r="A141" s="11"/>
      <c r="B141" s="58" t="s">
        <v>362</v>
      </c>
      <c r="C141" s="58" t="s">
        <v>49</v>
      </c>
      <c r="D141" s="58" t="s">
        <v>4</v>
      </c>
      <c r="E141" s="37">
        <v>205</v>
      </c>
      <c r="F141" s="37">
        <v>17</v>
      </c>
      <c r="G141" s="38">
        <v>222</v>
      </c>
    </row>
    <row r="142" spans="2:7" s="9" customFormat="1" ht="12" customHeight="1">
      <c r="B142" s="58" t="s">
        <v>362</v>
      </c>
      <c r="C142" s="58" t="s">
        <v>279</v>
      </c>
      <c r="D142" s="58" t="s">
        <v>4</v>
      </c>
      <c r="E142" s="37">
        <v>3</v>
      </c>
      <c r="F142" s="37">
        <v>0</v>
      </c>
      <c r="G142" s="37">
        <v>3</v>
      </c>
    </row>
    <row r="143" spans="1:7" s="9" customFormat="1" ht="12" customHeight="1">
      <c r="A143" s="11"/>
      <c r="B143" s="58" t="s">
        <v>362</v>
      </c>
      <c r="C143" s="58" t="s">
        <v>50</v>
      </c>
      <c r="D143" s="58" t="s">
        <v>4</v>
      </c>
      <c r="E143" s="37">
        <v>67</v>
      </c>
      <c r="F143" s="37">
        <v>48</v>
      </c>
      <c r="G143" s="38">
        <v>115</v>
      </c>
    </row>
    <row r="144" spans="1:7" s="9" customFormat="1" ht="12" customHeight="1">
      <c r="A144" s="11"/>
      <c r="B144" s="58" t="s">
        <v>362</v>
      </c>
      <c r="C144" s="58" t="s">
        <v>376</v>
      </c>
      <c r="D144" s="58" t="s">
        <v>4</v>
      </c>
      <c r="E144" s="37">
        <v>50</v>
      </c>
      <c r="F144" s="37">
        <v>2</v>
      </c>
      <c r="G144" s="38">
        <v>52</v>
      </c>
    </row>
    <row r="145" spans="1:7" s="9" customFormat="1" ht="12" customHeight="1">
      <c r="A145" s="11"/>
      <c r="B145" s="58" t="s">
        <v>362</v>
      </c>
      <c r="C145" s="58" t="s">
        <v>377</v>
      </c>
      <c r="D145" s="58" t="s">
        <v>4</v>
      </c>
      <c r="E145" s="37">
        <v>1</v>
      </c>
      <c r="F145" s="37">
        <v>2</v>
      </c>
      <c r="G145" s="38">
        <v>3</v>
      </c>
    </row>
    <row r="146" spans="2:7" s="9" customFormat="1" ht="12" customHeight="1">
      <c r="B146" s="58" t="s">
        <v>362</v>
      </c>
      <c r="C146" s="58" t="s">
        <v>324</v>
      </c>
      <c r="D146" s="58" t="s">
        <v>7</v>
      </c>
      <c r="E146" s="37">
        <v>0</v>
      </c>
      <c r="F146" s="37">
        <v>0</v>
      </c>
      <c r="G146" s="37">
        <v>0</v>
      </c>
    </row>
    <row r="147" spans="1:7" s="9" customFormat="1" ht="12" customHeight="1">
      <c r="A147" s="11"/>
      <c r="B147" s="58" t="s">
        <v>362</v>
      </c>
      <c r="C147" s="58" t="s">
        <v>52</v>
      </c>
      <c r="D147" s="58" t="s">
        <v>7</v>
      </c>
      <c r="E147" s="37">
        <v>57</v>
      </c>
      <c r="F147" s="37">
        <v>86</v>
      </c>
      <c r="G147" s="38">
        <v>143</v>
      </c>
    </row>
    <row r="148" spans="1:7" s="9" customFormat="1" ht="12" customHeight="1">
      <c r="A148" s="11"/>
      <c r="B148" s="58" t="s">
        <v>362</v>
      </c>
      <c r="C148" s="58" t="s">
        <v>162</v>
      </c>
      <c r="D148" s="58" t="s">
        <v>7</v>
      </c>
      <c r="E148" s="37">
        <v>204</v>
      </c>
      <c r="F148" s="37">
        <v>39</v>
      </c>
      <c r="G148" s="38">
        <v>243</v>
      </c>
    </row>
    <row r="149" spans="1:7" s="9" customFormat="1" ht="12" customHeight="1">
      <c r="A149" s="11"/>
      <c r="B149" s="58" t="s">
        <v>362</v>
      </c>
      <c r="C149" s="58" t="s">
        <v>43</v>
      </c>
      <c r="D149" s="58" t="s">
        <v>7</v>
      </c>
      <c r="E149" s="37">
        <v>0</v>
      </c>
      <c r="F149" s="37">
        <v>0</v>
      </c>
      <c r="G149" s="38">
        <v>0</v>
      </c>
    </row>
    <row r="150" spans="1:7" s="9" customFormat="1" ht="12" customHeight="1">
      <c r="A150" s="11"/>
      <c r="B150" s="58" t="s">
        <v>362</v>
      </c>
      <c r="C150" s="58" t="s">
        <v>44</v>
      </c>
      <c r="D150" s="58" t="s">
        <v>7</v>
      </c>
      <c r="E150" s="37">
        <v>49</v>
      </c>
      <c r="F150" s="37">
        <v>5</v>
      </c>
      <c r="G150" s="38">
        <v>54</v>
      </c>
    </row>
    <row r="151" spans="2:7" s="9" customFormat="1" ht="12" customHeight="1">
      <c r="B151" s="58" t="s">
        <v>362</v>
      </c>
      <c r="C151" s="58" t="s">
        <v>53</v>
      </c>
      <c r="D151" s="58" t="s">
        <v>7</v>
      </c>
      <c r="E151" s="37">
        <v>0</v>
      </c>
      <c r="F151" s="37">
        <v>0</v>
      </c>
      <c r="G151" s="37">
        <v>0</v>
      </c>
    </row>
    <row r="152" spans="1:7" s="9" customFormat="1" ht="12" customHeight="1">
      <c r="A152" s="11"/>
      <c r="B152" s="58" t="s">
        <v>362</v>
      </c>
      <c r="C152" s="58" t="s">
        <v>378</v>
      </c>
      <c r="D152" s="58" t="s">
        <v>7</v>
      </c>
      <c r="E152" s="37">
        <v>26</v>
      </c>
      <c r="F152" s="37">
        <v>5</v>
      </c>
      <c r="G152" s="38">
        <v>31</v>
      </c>
    </row>
    <row r="153" spans="1:7" s="9" customFormat="1" ht="12" customHeight="1">
      <c r="A153" s="11"/>
      <c r="B153" s="58" t="s">
        <v>362</v>
      </c>
      <c r="C153" s="58" t="s">
        <v>51</v>
      </c>
      <c r="D153" s="58" t="s">
        <v>244</v>
      </c>
      <c r="E153" s="37">
        <v>96</v>
      </c>
      <c r="F153" s="37">
        <v>23</v>
      </c>
      <c r="G153" s="38">
        <v>119</v>
      </c>
    </row>
    <row r="154" spans="1:7" s="9" customFormat="1" ht="12" customHeight="1">
      <c r="A154" s="11"/>
      <c r="B154" s="58" t="s">
        <v>362</v>
      </c>
      <c r="C154" s="58" t="s">
        <v>49</v>
      </c>
      <c r="D154" s="58" t="s">
        <v>244</v>
      </c>
      <c r="E154" s="37">
        <v>89</v>
      </c>
      <c r="F154" s="37">
        <v>12</v>
      </c>
      <c r="G154" s="38">
        <v>101</v>
      </c>
    </row>
    <row r="155" spans="2:7" s="9" customFormat="1" ht="12" customHeight="1">
      <c r="B155" s="58" t="s">
        <v>362</v>
      </c>
      <c r="C155" s="58" t="s">
        <v>325</v>
      </c>
      <c r="D155" s="58" t="s">
        <v>18</v>
      </c>
      <c r="E155" s="37">
        <v>26</v>
      </c>
      <c r="F155" s="37">
        <v>27</v>
      </c>
      <c r="G155" s="37">
        <v>53</v>
      </c>
    </row>
    <row r="156" spans="1:7" s="9" customFormat="1" ht="12" customHeight="1">
      <c r="A156" s="11"/>
      <c r="B156" s="58" t="s">
        <v>364</v>
      </c>
      <c r="C156" s="58" t="s">
        <v>161</v>
      </c>
      <c r="D156" s="58" t="s">
        <v>4</v>
      </c>
      <c r="E156" s="37">
        <v>0</v>
      </c>
      <c r="F156" s="37">
        <v>0</v>
      </c>
      <c r="G156" s="38">
        <v>0</v>
      </c>
    </row>
    <row r="157" spans="1:7" s="9" customFormat="1" ht="12" customHeight="1">
      <c r="A157" s="11"/>
      <c r="B157" s="58" t="s">
        <v>364</v>
      </c>
      <c r="C157" s="58" t="s">
        <v>16</v>
      </c>
      <c r="D157" s="58" t="s">
        <v>7</v>
      </c>
      <c r="E157" s="37">
        <v>41</v>
      </c>
      <c r="F157" s="37">
        <v>77</v>
      </c>
      <c r="G157" s="38">
        <v>118</v>
      </c>
    </row>
    <row r="158" spans="1:7" s="9" customFormat="1" ht="12" customHeight="1">
      <c r="A158" s="11"/>
      <c r="B158" s="58" t="s">
        <v>365</v>
      </c>
      <c r="C158" s="58" t="s">
        <v>265</v>
      </c>
      <c r="D158" s="58" t="s">
        <v>4</v>
      </c>
      <c r="E158" s="37">
        <v>45</v>
      </c>
      <c r="F158" s="37">
        <v>1</v>
      </c>
      <c r="G158" s="38">
        <v>46</v>
      </c>
    </row>
    <row r="159" spans="1:7" s="9" customFormat="1" ht="12" customHeight="1">
      <c r="A159" s="11"/>
      <c r="B159" s="58" t="s">
        <v>365</v>
      </c>
      <c r="C159" s="58" t="s">
        <v>257</v>
      </c>
      <c r="D159" s="58" t="s">
        <v>4</v>
      </c>
      <c r="E159" s="37">
        <v>50</v>
      </c>
      <c r="F159" s="37">
        <v>59</v>
      </c>
      <c r="G159" s="38">
        <v>109</v>
      </c>
    </row>
    <row r="160" spans="2:7" s="9" customFormat="1" ht="12" customHeight="1">
      <c r="B160" s="58" t="s">
        <v>365</v>
      </c>
      <c r="C160" s="58" t="s">
        <v>379</v>
      </c>
      <c r="D160" s="58" t="s">
        <v>4</v>
      </c>
      <c r="E160" s="37">
        <v>5</v>
      </c>
      <c r="F160" s="37">
        <v>7</v>
      </c>
      <c r="G160" s="37">
        <v>12</v>
      </c>
    </row>
    <row r="161" spans="1:7" s="9" customFormat="1" ht="12" customHeight="1">
      <c r="A161" s="11"/>
      <c r="B161" s="58" t="s">
        <v>365</v>
      </c>
      <c r="C161" s="58" t="s">
        <v>291</v>
      </c>
      <c r="D161" s="58" t="s">
        <v>4</v>
      </c>
      <c r="E161" s="37">
        <v>151</v>
      </c>
      <c r="F161" s="37">
        <v>37</v>
      </c>
      <c r="G161" s="38">
        <v>188</v>
      </c>
    </row>
    <row r="162" spans="1:7" s="9" customFormat="1" ht="12" customHeight="1">
      <c r="A162" s="11"/>
      <c r="B162" s="58" t="s">
        <v>365</v>
      </c>
      <c r="C162" s="58" t="s">
        <v>223</v>
      </c>
      <c r="D162" s="58" t="s">
        <v>4</v>
      </c>
      <c r="E162" s="37">
        <v>74</v>
      </c>
      <c r="F162" s="37">
        <v>12</v>
      </c>
      <c r="G162" s="38">
        <v>86</v>
      </c>
    </row>
    <row r="163" spans="1:7" s="9" customFormat="1" ht="12" customHeight="1">
      <c r="A163" s="11"/>
      <c r="B163" s="58" t="s">
        <v>365</v>
      </c>
      <c r="C163" s="58" t="s">
        <v>141</v>
      </c>
      <c r="D163" s="58" t="s">
        <v>4</v>
      </c>
      <c r="E163" s="37">
        <v>56</v>
      </c>
      <c r="F163" s="37">
        <v>17</v>
      </c>
      <c r="G163" s="38">
        <v>73</v>
      </c>
    </row>
    <row r="164" spans="2:7" s="9" customFormat="1" ht="12" customHeight="1">
      <c r="B164" s="58" t="s">
        <v>365</v>
      </c>
      <c r="C164" s="58" t="s">
        <v>326</v>
      </c>
      <c r="D164" s="58" t="s">
        <v>4</v>
      </c>
      <c r="E164" s="37">
        <v>19</v>
      </c>
      <c r="F164" s="37">
        <v>2</v>
      </c>
      <c r="G164" s="37">
        <v>21</v>
      </c>
    </row>
    <row r="165" spans="1:7" s="9" customFormat="1" ht="12" customHeight="1">
      <c r="A165" s="11"/>
      <c r="B165" s="58" t="s">
        <v>365</v>
      </c>
      <c r="C165" s="58" t="s">
        <v>327</v>
      </c>
      <c r="D165" s="58" t="s">
        <v>4</v>
      </c>
      <c r="E165" s="37">
        <v>20</v>
      </c>
      <c r="F165" s="37">
        <v>2</v>
      </c>
      <c r="G165" s="38">
        <v>22</v>
      </c>
    </row>
    <row r="166" spans="1:7" s="9" customFormat="1" ht="12" customHeight="1">
      <c r="A166" s="11"/>
      <c r="B166" s="58" t="s">
        <v>365</v>
      </c>
      <c r="C166" s="58" t="s">
        <v>40</v>
      </c>
      <c r="D166" s="58" t="s">
        <v>4</v>
      </c>
      <c r="E166" s="37">
        <v>96</v>
      </c>
      <c r="F166" s="37">
        <v>59</v>
      </c>
      <c r="G166" s="38">
        <v>155</v>
      </c>
    </row>
    <row r="167" spans="1:7" s="9" customFormat="1" ht="12" customHeight="1">
      <c r="A167" s="11"/>
      <c r="B167" s="58" t="s">
        <v>365</v>
      </c>
      <c r="C167" s="58" t="s">
        <v>41</v>
      </c>
      <c r="D167" s="58" t="s">
        <v>4</v>
      </c>
      <c r="E167" s="37">
        <v>73</v>
      </c>
      <c r="F167" s="37">
        <v>23</v>
      </c>
      <c r="G167" s="38">
        <v>96</v>
      </c>
    </row>
    <row r="168" spans="1:7" s="9" customFormat="1" ht="12" customHeight="1">
      <c r="A168" s="11"/>
      <c r="B168" s="58" t="s">
        <v>365</v>
      </c>
      <c r="C168" s="58" t="s">
        <v>148</v>
      </c>
      <c r="D168" s="58" t="s">
        <v>4</v>
      </c>
      <c r="E168" s="37">
        <v>54</v>
      </c>
      <c r="F168" s="37">
        <v>12</v>
      </c>
      <c r="G168" s="38">
        <v>66</v>
      </c>
    </row>
    <row r="169" spans="2:7" s="9" customFormat="1" ht="12" customHeight="1">
      <c r="B169" s="58" t="s">
        <v>365</v>
      </c>
      <c r="C169" s="58" t="s">
        <v>328</v>
      </c>
      <c r="D169" s="58" t="s">
        <v>4</v>
      </c>
      <c r="E169" s="37">
        <v>2</v>
      </c>
      <c r="F169" s="37">
        <v>4</v>
      </c>
      <c r="G169" s="37">
        <v>6</v>
      </c>
    </row>
    <row r="170" spans="1:7" s="9" customFormat="1" ht="12" customHeight="1">
      <c r="A170" s="11"/>
      <c r="B170" s="58" t="s">
        <v>365</v>
      </c>
      <c r="C170" s="58" t="s">
        <v>44</v>
      </c>
      <c r="D170" s="58" t="s">
        <v>4</v>
      </c>
      <c r="E170" s="37">
        <v>38</v>
      </c>
      <c r="F170" s="37">
        <v>18</v>
      </c>
      <c r="G170" s="38">
        <v>56</v>
      </c>
    </row>
    <row r="171" spans="1:7" s="9" customFormat="1" ht="12" customHeight="1">
      <c r="A171" s="11"/>
      <c r="B171" s="58" t="s">
        <v>365</v>
      </c>
      <c r="C171" s="58" t="s">
        <v>46</v>
      </c>
      <c r="D171" s="58" t="s">
        <v>4</v>
      </c>
      <c r="E171" s="37">
        <v>68</v>
      </c>
      <c r="F171" s="37">
        <v>24</v>
      </c>
      <c r="G171" s="38">
        <v>92</v>
      </c>
    </row>
    <row r="172" spans="1:7" s="9" customFormat="1" ht="12" customHeight="1">
      <c r="A172" s="11"/>
      <c r="B172" s="58" t="s">
        <v>365</v>
      </c>
      <c r="C172" s="58" t="s">
        <v>47</v>
      </c>
      <c r="D172" s="58" t="s">
        <v>4</v>
      </c>
      <c r="E172" s="37">
        <v>209</v>
      </c>
      <c r="F172" s="37">
        <v>97</v>
      </c>
      <c r="G172" s="38">
        <v>306</v>
      </c>
    </row>
    <row r="173" spans="2:7" s="9" customFormat="1" ht="12" customHeight="1">
      <c r="B173" s="58" t="s">
        <v>365</v>
      </c>
      <c r="C173" s="58" t="s">
        <v>48</v>
      </c>
      <c r="D173" s="58" t="s">
        <v>4</v>
      </c>
      <c r="E173" s="37">
        <v>104</v>
      </c>
      <c r="F173" s="37">
        <v>14</v>
      </c>
      <c r="G173" s="37">
        <v>118</v>
      </c>
    </row>
    <row r="174" spans="1:7" s="9" customFormat="1" ht="12" customHeight="1">
      <c r="A174" s="11"/>
      <c r="B174" s="58" t="s">
        <v>365</v>
      </c>
      <c r="C174" s="58" t="s">
        <v>49</v>
      </c>
      <c r="D174" s="58" t="s">
        <v>4</v>
      </c>
      <c r="E174" s="37">
        <v>248</v>
      </c>
      <c r="F174" s="37">
        <v>37</v>
      </c>
      <c r="G174" s="38">
        <v>285</v>
      </c>
    </row>
    <row r="175" spans="1:7" s="9" customFormat="1" ht="12" customHeight="1">
      <c r="A175" s="11"/>
      <c r="B175" s="58" t="s">
        <v>365</v>
      </c>
      <c r="C175" s="58" t="s">
        <v>50</v>
      </c>
      <c r="D175" s="58" t="s">
        <v>4</v>
      </c>
      <c r="E175" s="37">
        <v>47</v>
      </c>
      <c r="F175" s="37">
        <v>30</v>
      </c>
      <c r="G175" s="38">
        <v>77</v>
      </c>
    </row>
    <row r="176" spans="1:7" s="9" customFormat="1" ht="12" customHeight="1">
      <c r="A176" s="11"/>
      <c r="B176" s="58" t="s">
        <v>365</v>
      </c>
      <c r="C176" s="58" t="s">
        <v>247</v>
      </c>
      <c r="D176" s="58" t="s">
        <v>4</v>
      </c>
      <c r="E176" s="37">
        <v>32</v>
      </c>
      <c r="F176" s="37">
        <v>8</v>
      </c>
      <c r="G176" s="38">
        <v>40</v>
      </c>
    </row>
    <row r="177" spans="1:7" s="9" customFormat="1" ht="12" customHeight="1">
      <c r="A177" s="11"/>
      <c r="B177" s="58" t="s">
        <v>365</v>
      </c>
      <c r="C177" s="58" t="s">
        <v>280</v>
      </c>
      <c r="D177" s="58" t="s">
        <v>7</v>
      </c>
      <c r="E177" s="37">
        <v>33</v>
      </c>
      <c r="F177" s="37">
        <v>42</v>
      </c>
      <c r="G177" s="38">
        <v>75</v>
      </c>
    </row>
    <row r="178" spans="1:7" s="9" customFormat="1" ht="12" customHeight="1">
      <c r="A178" s="79"/>
      <c r="B178" s="58" t="s">
        <v>365</v>
      </c>
      <c r="C178" s="58" t="s">
        <v>380</v>
      </c>
      <c r="D178" s="58" t="s">
        <v>7</v>
      </c>
      <c r="E178" s="37">
        <v>29</v>
      </c>
      <c r="F178" s="37">
        <v>26</v>
      </c>
      <c r="G178" s="37">
        <v>55</v>
      </c>
    </row>
    <row r="179" spans="1:7" s="9" customFormat="1" ht="12" customHeight="1">
      <c r="A179" s="79"/>
      <c r="B179" s="58" t="s">
        <v>365</v>
      </c>
      <c r="C179" s="58" t="s">
        <v>162</v>
      </c>
      <c r="D179" s="58" t="s">
        <v>7</v>
      </c>
      <c r="E179" s="37">
        <v>69</v>
      </c>
      <c r="F179" s="37">
        <v>14</v>
      </c>
      <c r="G179" s="37">
        <v>83</v>
      </c>
    </row>
    <row r="180" spans="1:7" s="9" customFormat="1" ht="12" customHeight="1">
      <c r="A180" s="79"/>
      <c r="B180" s="58" t="s">
        <v>365</v>
      </c>
      <c r="C180" s="58" t="s">
        <v>163</v>
      </c>
      <c r="D180" s="58" t="s">
        <v>7</v>
      </c>
      <c r="E180" s="37">
        <v>18</v>
      </c>
      <c r="F180" s="37">
        <v>5</v>
      </c>
      <c r="G180" s="37">
        <v>23</v>
      </c>
    </row>
    <row r="181" spans="1:7" s="9" customFormat="1" ht="12" customHeight="1">
      <c r="A181" s="79"/>
      <c r="B181" s="58" t="s">
        <v>365</v>
      </c>
      <c r="C181" s="58" t="s">
        <v>165</v>
      </c>
      <c r="D181" s="58" t="s">
        <v>244</v>
      </c>
      <c r="E181" s="37">
        <v>35</v>
      </c>
      <c r="F181" s="37">
        <v>7</v>
      </c>
      <c r="G181" s="37">
        <v>42</v>
      </c>
    </row>
    <row r="182" spans="1:7" s="9" customFormat="1" ht="12" customHeight="1">
      <c r="A182" s="79"/>
      <c r="B182" s="58" t="s">
        <v>365</v>
      </c>
      <c r="C182" s="58" t="s">
        <v>381</v>
      </c>
      <c r="D182" s="58" t="s">
        <v>244</v>
      </c>
      <c r="E182" s="37">
        <v>24</v>
      </c>
      <c r="F182" s="37">
        <v>2</v>
      </c>
      <c r="G182" s="37">
        <v>26</v>
      </c>
    </row>
    <row r="183" spans="1:7" s="9" customFormat="1" ht="12" customHeight="1">
      <c r="A183" s="79"/>
      <c r="B183" s="58" t="s">
        <v>365</v>
      </c>
      <c r="C183" s="58" t="s">
        <v>200</v>
      </c>
      <c r="D183" s="58" t="s">
        <v>18</v>
      </c>
      <c r="E183" s="37">
        <v>12</v>
      </c>
      <c r="F183" s="37">
        <v>12</v>
      </c>
      <c r="G183" s="37">
        <v>24</v>
      </c>
    </row>
    <row r="184" spans="1:7" s="9" customFormat="1" ht="12" customHeight="1">
      <c r="A184" s="79"/>
      <c r="B184" s="58" t="s">
        <v>365</v>
      </c>
      <c r="C184" s="58" t="s">
        <v>281</v>
      </c>
      <c r="D184" s="58" t="s">
        <v>18</v>
      </c>
      <c r="E184" s="37">
        <v>19</v>
      </c>
      <c r="F184" s="37">
        <v>3</v>
      </c>
      <c r="G184" s="37">
        <v>22</v>
      </c>
    </row>
    <row r="185" spans="1:7" s="9" customFormat="1" ht="6" customHeight="1">
      <c r="A185" s="34"/>
      <c r="B185" s="35"/>
      <c r="C185" s="35"/>
      <c r="D185" s="35"/>
      <c r="E185" s="40"/>
      <c r="F185" s="40"/>
      <c r="G185" s="40"/>
    </row>
    <row r="186" spans="1:7" s="9" customFormat="1" ht="17.25" customHeight="1">
      <c r="A186" s="73" t="s">
        <v>206</v>
      </c>
      <c r="B186" s="74"/>
      <c r="C186" s="74"/>
      <c r="D186" s="75"/>
      <c r="E186" s="71">
        <f>SUM(E187:E230)</f>
        <v>2402</v>
      </c>
      <c r="F186" s="71">
        <f>SUM(F187:F230)</f>
        <v>4242</v>
      </c>
      <c r="G186" s="71">
        <f>SUM(G187:G230)</f>
        <v>6644</v>
      </c>
    </row>
    <row r="187" spans="2:7" s="9" customFormat="1" ht="12.75" customHeight="1">
      <c r="B187" s="58" t="s">
        <v>361</v>
      </c>
      <c r="C187" s="58" t="s">
        <v>58</v>
      </c>
      <c r="D187" s="58" t="s">
        <v>4</v>
      </c>
      <c r="E187" s="37">
        <v>0</v>
      </c>
      <c r="F187" s="37">
        <v>0</v>
      </c>
      <c r="G187" s="37">
        <v>0</v>
      </c>
    </row>
    <row r="188" spans="1:7" s="9" customFormat="1" ht="12.75" customHeight="1">
      <c r="A188" s="11"/>
      <c r="B188" s="58" t="s">
        <v>361</v>
      </c>
      <c r="C188" s="58" t="s">
        <v>61</v>
      </c>
      <c r="D188" s="58" t="s">
        <v>4</v>
      </c>
      <c r="E188" s="37">
        <v>0</v>
      </c>
      <c r="F188" s="37">
        <v>0</v>
      </c>
      <c r="G188" s="38">
        <v>0</v>
      </c>
    </row>
    <row r="189" spans="2:7" s="9" customFormat="1" ht="12.75" customHeight="1">
      <c r="B189" s="58" t="s">
        <v>361</v>
      </c>
      <c r="C189" s="58" t="s">
        <v>64</v>
      </c>
      <c r="D189" s="58" t="s">
        <v>4</v>
      </c>
      <c r="E189" s="37">
        <v>0</v>
      </c>
      <c r="F189" s="37">
        <v>0</v>
      </c>
      <c r="G189" s="37">
        <v>0</v>
      </c>
    </row>
    <row r="190" spans="1:7" s="9" customFormat="1" ht="12.75" customHeight="1">
      <c r="A190" s="11"/>
      <c r="B190" s="58" t="s">
        <v>361</v>
      </c>
      <c r="C190" s="58" t="s">
        <v>329</v>
      </c>
      <c r="D190" s="58" t="s">
        <v>4</v>
      </c>
      <c r="E190" s="37">
        <v>0</v>
      </c>
      <c r="F190" s="37">
        <v>0</v>
      </c>
      <c r="G190" s="38">
        <v>0</v>
      </c>
    </row>
    <row r="191" spans="2:7" s="9" customFormat="1" ht="12.75" customHeight="1">
      <c r="B191" s="58" t="s">
        <v>361</v>
      </c>
      <c r="C191" s="58" t="s">
        <v>66</v>
      </c>
      <c r="D191" s="58" t="s">
        <v>4</v>
      </c>
      <c r="E191" s="37">
        <v>0</v>
      </c>
      <c r="F191" s="37">
        <v>0</v>
      </c>
      <c r="G191" s="37">
        <v>0</v>
      </c>
    </row>
    <row r="192" spans="1:7" s="9" customFormat="1" ht="12.75" customHeight="1">
      <c r="A192" s="11"/>
      <c r="B192" s="58" t="s">
        <v>361</v>
      </c>
      <c r="C192" s="58" t="s">
        <v>69</v>
      </c>
      <c r="D192" s="58" t="s">
        <v>4</v>
      </c>
      <c r="E192" s="37">
        <v>0</v>
      </c>
      <c r="F192" s="37">
        <v>0</v>
      </c>
      <c r="G192" s="38">
        <v>0</v>
      </c>
    </row>
    <row r="193" spans="2:7" s="9" customFormat="1" ht="12.75" customHeight="1">
      <c r="B193" s="58" t="s">
        <v>361</v>
      </c>
      <c r="C193" s="58" t="s">
        <v>330</v>
      </c>
      <c r="D193" s="58" t="s">
        <v>18</v>
      </c>
      <c r="E193" s="37">
        <v>0</v>
      </c>
      <c r="F193" s="37">
        <v>0</v>
      </c>
      <c r="G193" s="37">
        <v>0</v>
      </c>
    </row>
    <row r="194" spans="1:7" s="9" customFormat="1" ht="12.75" customHeight="1">
      <c r="A194" s="11"/>
      <c r="B194" s="58" t="s">
        <v>362</v>
      </c>
      <c r="C194" s="58" t="s">
        <v>149</v>
      </c>
      <c r="D194" s="58" t="s">
        <v>4</v>
      </c>
      <c r="E194" s="37">
        <v>143</v>
      </c>
      <c r="F194" s="37">
        <v>344</v>
      </c>
      <c r="G194" s="38">
        <v>487</v>
      </c>
    </row>
    <row r="195" spans="2:7" s="9" customFormat="1" ht="12.75" customHeight="1">
      <c r="B195" s="58" t="s">
        <v>362</v>
      </c>
      <c r="C195" s="58" t="s">
        <v>202</v>
      </c>
      <c r="D195" s="58" t="s">
        <v>4</v>
      </c>
      <c r="E195" s="37">
        <v>240</v>
      </c>
      <c r="F195" s="37">
        <v>357</v>
      </c>
      <c r="G195" s="37">
        <v>597</v>
      </c>
    </row>
    <row r="196" spans="1:7" s="9" customFormat="1" ht="12.75" customHeight="1">
      <c r="A196" s="11"/>
      <c r="B196" s="58" t="s">
        <v>362</v>
      </c>
      <c r="C196" s="58" t="s">
        <v>61</v>
      </c>
      <c r="D196" s="58" t="s">
        <v>4</v>
      </c>
      <c r="E196" s="37">
        <v>302</v>
      </c>
      <c r="F196" s="37">
        <v>319</v>
      </c>
      <c r="G196" s="38">
        <v>621</v>
      </c>
    </row>
    <row r="197" spans="2:7" s="9" customFormat="1" ht="12.75" customHeight="1">
      <c r="B197" s="58" t="s">
        <v>362</v>
      </c>
      <c r="C197" s="58" t="s">
        <v>64</v>
      </c>
      <c r="D197" s="58" t="s">
        <v>4</v>
      </c>
      <c r="E197" s="37">
        <v>223</v>
      </c>
      <c r="F197" s="37">
        <v>611</v>
      </c>
      <c r="G197" s="37">
        <v>834</v>
      </c>
    </row>
    <row r="198" spans="1:7" s="9" customFormat="1" ht="12.75" customHeight="1">
      <c r="A198" s="11"/>
      <c r="B198" s="58" t="s">
        <v>362</v>
      </c>
      <c r="C198" s="58" t="s">
        <v>331</v>
      </c>
      <c r="D198" s="58" t="s">
        <v>4</v>
      </c>
      <c r="E198" s="37">
        <v>0</v>
      </c>
      <c r="F198" s="37">
        <v>0</v>
      </c>
      <c r="G198" s="38">
        <v>0</v>
      </c>
    </row>
    <row r="199" spans="2:7" s="9" customFormat="1" ht="11.25">
      <c r="B199" s="58" t="s">
        <v>362</v>
      </c>
      <c r="C199" s="58" t="s">
        <v>66</v>
      </c>
      <c r="D199" s="58" t="s">
        <v>4</v>
      </c>
      <c r="E199" s="37">
        <v>169</v>
      </c>
      <c r="F199" s="37">
        <v>418</v>
      </c>
      <c r="G199" s="37">
        <v>587</v>
      </c>
    </row>
    <row r="200" spans="1:7" s="9" customFormat="1" ht="12.75" customHeight="1">
      <c r="A200" s="11"/>
      <c r="B200" s="58" t="s">
        <v>362</v>
      </c>
      <c r="C200" s="58" t="s">
        <v>332</v>
      </c>
      <c r="D200" s="58" t="s">
        <v>4</v>
      </c>
      <c r="E200" s="37">
        <v>0</v>
      </c>
      <c r="F200" s="37">
        <v>0</v>
      </c>
      <c r="G200" s="38">
        <v>0</v>
      </c>
    </row>
    <row r="201" spans="2:7" s="9" customFormat="1" ht="12.75" customHeight="1">
      <c r="B201" s="58" t="s">
        <v>362</v>
      </c>
      <c r="C201" s="58" t="s">
        <v>69</v>
      </c>
      <c r="D201" s="58" t="s">
        <v>4</v>
      </c>
      <c r="E201" s="37">
        <v>378</v>
      </c>
      <c r="F201" s="37">
        <v>170</v>
      </c>
      <c r="G201" s="37">
        <v>548</v>
      </c>
    </row>
    <row r="202" spans="1:7" s="9" customFormat="1" ht="12.75" customHeight="1">
      <c r="A202" s="11"/>
      <c r="B202" s="58" t="s">
        <v>362</v>
      </c>
      <c r="C202" s="58" t="s">
        <v>333</v>
      </c>
      <c r="D202" s="58" t="s">
        <v>4</v>
      </c>
      <c r="E202" s="37">
        <v>0</v>
      </c>
      <c r="F202" s="37">
        <v>0</v>
      </c>
      <c r="G202" s="38">
        <v>0</v>
      </c>
    </row>
    <row r="203" spans="2:7" s="9" customFormat="1" ht="12.75" customHeight="1">
      <c r="B203" s="58" t="s">
        <v>362</v>
      </c>
      <c r="C203" s="58" t="s">
        <v>334</v>
      </c>
      <c r="D203" s="58" t="s">
        <v>18</v>
      </c>
      <c r="E203" s="37">
        <v>0</v>
      </c>
      <c r="F203" s="37">
        <v>0</v>
      </c>
      <c r="G203" s="37">
        <v>0</v>
      </c>
    </row>
    <row r="204" spans="1:15" s="60" customFormat="1" ht="12.75" customHeight="1">
      <c r="A204" s="11"/>
      <c r="B204" s="58" t="s">
        <v>362</v>
      </c>
      <c r="C204" s="58" t="s">
        <v>20</v>
      </c>
      <c r="D204" s="58" t="s">
        <v>18</v>
      </c>
      <c r="E204" s="37">
        <v>79</v>
      </c>
      <c r="F204" s="37">
        <v>222</v>
      </c>
      <c r="G204" s="38">
        <v>301</v>
      </c>
      <c r="H204" s="9"/>
      <c r="I204" s="9"/>
      <c r="J204" s="9"/>
      <c r="K204" s="9"/>
      <c r="L204" s="9"/>
      <c r="M204" s="9"/>
      <c r="N204" s="9"/>
      <c r="O204" s="9"/>
    </row>
    <row r="205" spans="2:7" s="9" customFormat="1" ht="12.75" customHeight="1">
      <c r="B205" s="58" t="s">
        <v>362</v>
      </c>
      <c r="C205" s="58" t="s">
        <v>335</v>
      </c>
      <c r="D205" s="58" t="s">
        <v>18</v>
      </c>
      <c r="E205" s="37">
        <v>0</v>
      </c>
      <c r="F205" s="37">
        <v>0</v>
      </c>
      <c r="G205" s="37">
        <v>0</v>
      </c>
    </row>
    <row r="206" spans="1:7" s="9" customFormat="1" ht="12.75" customHeight="1">
      <c r="A206" s="11"/>
      <c r="B206" s="58" t="s">
        <v>362</v>
      </c>
      <c r="C206" s="58" t="s">
        <v>382</v>
      </c>
      <c r="D206" s="58" t="s">
        <v>18</v>
      </c>
      <c r="E206" s="37">
        <v>18</v>
      </c>
      <c r="F206" s="37">
        <v>18</v>
      </c>
      <c r="G206" s="38">
        <v>36</v>
      </c>
    </row>
    <row r="207" spans="1:15" s="20" customFormat="1" ht="12.75" customHeight="1">
      <c r="A207" s="9"/>
      <c r="B207" s="58" t="s">
        <v>362</v>
      </c>
      <c r="C207" s="58" t="s">
        <v>266</v>
      </c>
      <c r="D207" s="58" t="s">
        <v>11</v>
      </c>
      <c r="E207" s="37">
        <v>38</v>
      </c>
      <c r="F207" s="37">
        <v>161</v>
      </c>
      <c r="G207" s="37">
        <v>199</v>
      </c>
      <c r="H207" s="9"/>
      <c r="I207" s="9"/>
      <c r="J207" s="9"/>
      <c r="K207" s="9"/>
      <c r="L207" s="9"/>
      <c r="M207" s="9"/>
      <c r="N207" s="9"/>
      <c r="O207" s="9"/>
    </row>
    <row r="208" spans="1:15" s="20" customFormat="1" ht="12.75" customHeight="1">
      <c r="A208" s="11"/>
      <c r="B208" s="58" t="s">
        <v>364</v>
      </c>
      <c r="C208" s="58" t="s">
        <v>205</v>
      </c>
      <c r="D208" s="58" t="s">
        <v>18</v>
      </c>
      <c r="E208" s="37">
        <v>1</v>
      </c>
      <c r="F208" s="37">
        <v>8</v>
      </c>
      <c r="G208" s="38">
        <v>9</v>
      </c>
      <c r="H208" s="9"/>
      <c r="I208" s="9"/>
      <c r="J208" s="9"/>
      <c r="K208" s="9"/>
      <c r="L208" s="9"/>
      <c r="M208" s="9"/>
      <c r="N208" s="9"/>
      <c r="O208" s="9"/>
    </row>
    <row r="209" spans="1:15" s="20" customFormat="1" ht="12.75" customHeight="1">
      <c r="A209" s="9"/>
      <c r="B209" s="58" t="s">
        <v>365</v>
      </c>
      <c r="C209" s="58" t="s">
        <v>166</v>
      </c>
      <c r="D209" s="58" t="s">
        <v>4</v>
      </c>
      <c r="E209" s="37">
        <v>36</v>
      </c>
      <c r="F209" s="37">
        <v>76</v>
      </c>
      <c r="G209" s="37">
        <v>112</v>
      </c>
      <c r="H209" s="9"/>
      <c r="I209" s="9"/>
      <c r="J209" s="9"/>
      <c r="K209" s="9"/>
      <c r="L209" s="9"/>
      <c r="M209" s="9"/>
      <c r="N209" s="9"/>
      <c r="O209" s="9"/>
    </row>
    <row r="210" spans="1:15" s="20" customFormat="1" ht="12.75" customHeight="1">
      <c r="A210" s="11"/>
      <c r="B210" s="58" t="s">
        <v>365</v>
      </c>
      <c r="C210" s="58" t="s">
        <v>54</v>
      </c>
      <c r="D210" s="58" t="s">
        <v>4</v>
      </c>
      <c r="E210" s="37">
        <v>37</v>
      </c>
      <c r="F210" s="37">
        <v>66</v>
      </c>
      <c r="G210" s="38">
        <v>103</v>
      </c>
      <c r="H210" s="9"/>
      <c r="I210" s="9"/>
      <c r="J210" s="9"/>
      <c r="K210" s="9"/>
      <c r="L210" s="9"/>
      <c r="M210" s="9"/>
      <c r="N210" s="9"/>
      <c r="O210" s="9"/>
    </row>
    <row r="211" spans="1:15" s="20" customFormat="1" ht="12.75" customHeight="1">
      <c r="A211" s="9"/>
      <c r="B211" s="58" t="s">
        <v>365</v>
      </c>
      <c r="C211" s="58" t="s">
        <v>55</v>
      </c>
      <c r="D211" s="58" t="s">
        <v>4</v>
      </c>
      <c r="E211" s="37">
        <v>26</v>
      </c>
      <c r="F211" s="37">
        <v>191</v>
      </c>
      <c r="G211" s="37">
        <v>217</v>
      </c>
      <c r="H211" s="9"/>
      <c r="I211" s="9"/>
      <c r="J211" s="9"/>
      <c r="K211" s="9"/>
      <c r="L211" s="9"/>
      <c r="M211" s="9"/>
      <c r="N211" s="9"/>
      <c r="O211" s="9"/>
    </row>
    <row r="212" spans="1:15" s="20" customFormat="1" ht="12.75" customHeight="1">
      <c r="A212" s="11"/>
      <c r="B212" s="58" t="s">
        <v>365</v>
      </c>
      <c r="C212" s="58" t="s">
        <v>56</v>
      </c>
      <c r="D212" s="58" t="s">
        <v>4</v>
      </c>
      <c r="E212" s="37">
        <v>55</v>
      </c>
      <c r="F212" s="37">
        <v>99</v>
      </c>
      <c r="G212" s="38">
        <v>154</v>
      </c>
      <c r="H212" s="9"/>
      <c r="I212" s="9"/>
      <c r="J212" s="9"/>
      <c r="K212" s="9"/>
      <c r="L212" s="9"/>
      <c r="M212" s="9"/>
      <c r="N212" s="9"/>
      <c r="O212" s="9"/>
    </row>
    <row r="213" spans="1:15" s="20" customFormat="1" ht="12.75" customHeight="1">
      <c r="A213" s="9"/>
      <c r="B213" s="58" t="s">
        <v>365</v>
      </c>
      <c r="C213" s="58" t="s">
        <v>267</v>
      </c>
      <c r="D213" s="58" t="s">
        <v>4</v>
      </c>
      <c r="E213" s="37">
        <v>17</v>
      </c>
      <c r="F213" s="37">
        <v>27</v>
      </c>
      <c r="G213" s="37">
        <v>44</v>
      </c>
      <c r="H213" s="9"/>
      <c r="I213" s="9"/>
      <c r="J213" s="9"/>
      <c r="K213" s="9"/>
      <c r="L213" s="9"/>
      <c r="M213" s="9"/>
      <c r="N213" s="9"/>
      <c r="O213" s="9"/>
    </row>
    <row r="214" spans="1:7" ht="12.75" customHeight="1">
      <c r="A214" s="11"/>
      <c r="B214" s="58" t="s">
        <v>365</v>
      </c>
      <c r="C214" s="58" t="s">
        <v>57</v>
      </c>
      <c r="D214" s="58" t="s">
        <v>4</v>
      </c>
      <c r="E214" s="37">
        <v>0</v>
      </c>
      <c r="F214" s="37">
        <v>0</v>
      </c>
      <c r="G214" s="38">
        <v>0</v>
      </c>
    </row>
    <row r="215" spans="1:15" s="20" customFormat="1" ht="12.75" customHeight="1">
      <c r="A215" s="9"/>
      <c r="B215" s="58" t="s">
        <v>365</v>
      </c>
      <c r="C215" s="58" t="s">
        <v>225</v>
      </c>
      <c r="D215" s="58" t="s">
        <v>4</v>
      </c>
      <c r="E215" s="37">
        <v>40</v>
      </c>
      <c r="F215" s="37">
        <v>80</v>
      </c>
      <c r="G215" s="37">
        <v>120</v>
      </c>
      <c r="H215" s="9"/>
      <c r="I215" s="9"/>
      <c r="J215" s="9"/>
      <c r="K215" s="9"/>
      <c r="L215" s="9"/>
      <c r="M215" s="9"/>
      <c r="N215" s="9"/>
      <c r="O215" s="9"/>
    </row>
    <row r="216" spans="1:15" s="20" customFormat="1" ht="12.75" customHeight="1">
      <c r="A216" s="11"/>
      <c r="B216" s="58" t="s">
        <v>365</v>
      </c>
      <c r="C216" s="58" t="s">
        <v>59</v>
      </c>
      <c r="D216" s="58" t="s">
        <v>4</v>
      </c>
      <c r="E216" s="37">
        <v>0</v>
      </c>
      <c r="F216" s="37">
        <v>0</v>
      </c>
      <c r="G216" s="38">
        <v>0</v>
      </c>
      <c r="H216" s="9"/>
      <c r="I216" s="9"/>
      <c r="J216" s="9"/>
      <c r="K216" s="9"/>
      <c r="L216" s="9"/>
      <c r="M216" s="9"/>
      <c r="N216" s="9"/>
      <c r="O216" s="9"/>
    </row>
    <row r="217" spans="1:15" s="20" customFormat="1" ht="12.75" customHeight="1">
      <c r="A217" s="9"/>
      <c r="B217" s="58" t="s">
        <v>365</v>
      </c>
      <c r="C217" s="58" t="s">
        <v>60</v>
      </c>
      <c r="D217" s="58" t="s">
        <v>4</v>
      </c>
      <c r="E217" s="37">
        <v>26</v>
      </c>
      <c r="F217" s="37">
        <v>57</v>
      </c>
      <c r="G217" s="37">
        <v>83</v>
      </c>
      <c r="H217" s="9"/>
      <c r="I217" s="9"/>
      <c r="J217" s="9"/>
      <c r="K217" s="9"/>
      <c r="L217" s="9"/>
      <c r="M217" s="9"/>
      <c r="N217" s="9"/>
      <c r="O217" s="9"/>
    </row>
    <row r="218" spans="1:15" s="20" customFormat="1" ht="12.75" customHeight="1">
      <c r="A218" s="11"/>
      <c r="B218" s="58" t="s">
        <v>365</v>
      </c>
      <c r="C218" s="58" t="s">
        <v>62</v>
      </c>
      <c r="D218" s="58" t="s">
        <v>4</v>
      </c>
      <c r="E218" s="37">
        <v>41</v>
      </c>
      <c r="F218" s="37">
        <v>40</v>
      </c>
      <c r="G218" s="38">
        <v>81</v>
      </c>
      <c r="H218" s="9"/>
      <c r="I218" s="9"/>
      <c r="J218" s="9"/>
      <c r="K218" s="9"/>
      <c r="L218" s="9"/>
      <c r="M218" s="9"/>
      <c r="N218" s="9"/>
      <c r="O218" s="9"/>
    </row>
    <row r="219" spans="1:15" s="20" customFormat="1" ht="12.75" customHeight="1">
      <c r="A219" s="9"/>
      <c r="B219" s="58" t="s">
        <v>365</v>
      </c>
      <c r="C219" s="58" t="s">
        <v>339</v>
      </c>
      <c r="D219" s="58" t="s">
        <v>4</v>
      </c>
      <c r="E219" s="37">
        <v>48</v>
      </c>
      <c r="F219" s="37">
        <v>93</v>
      </c>
      <c r="G219" s="37">
        <v>141</v>
      </c>
      <c r="H219" s="9"/>
      <c r="I219" s="9"/>
      <c r="J219" s="9"/>
      <c r="K219" s="9"/>
      <c r="L219" s="9"/>
      <c r="M219" s="9"/>
      <c r="N219" s="9"/>
      <c r="O219" s="9"/>
    </row>
    <row r="220" spans="1:15" s="20" customFormat="1" ht="12.75" customHeight="1">
      <c r="A220" s="11"/>
      <c r="B220" s="58" t="s">
        <v>365</v>
      </c>
      <c r="C220" s="58" t="s">
        <v>63</v>
      </c>
      <c r="D220" s="58" t="s">
        <v>4</v>
      </c>
      <c r="E220" s="37">
        <v>84</v>
      </c>
      <c r="F220" s="37">
        <v>294</v>
      </c>
      <c r="G220" s="38">
        <v>378</v>
      </c>
      <c r="H220" s="9"/>
      <c r="I220" s="9"/>
      <c r="J220" s="9"/>
      <c r="K220" s="9"/>
      <c r="L220" s="9"/>
      <c r="M220" s="9"/>
      <c r="N220" s="9"/>
      <c r="O220" s="9"/>
    </row>
    <row r="221" spans="1:15" s="20" customFormat="1" ht="12.75" customHeight="1">
      <c r="A221" s="9"/>
      <c r="B221" s="58" t="s">
        <v>365</v>
      </c>
      <c r="C221" s="58" t="s">
        <v>65</v>
      </c>
      <c r="D221" s="58" t="s">
        <v>4</v>
      </c>
      <c r="E221" s="37">
        <v>0</v>
      </c>
      <c r="F221" s="37">
        <v>0</v>
      </c>
      <c r="G221" s="37">
        <v>0</v>
      </c>
      <c r="H221" s="9"/>
      <c r="I221" s="9"/>
      <c r="J221" s="9"/>
      <c r="K221" s="9"/>
      <c r="L221" s="9"/>
      <c r="M221" s="9"/>
      <c r="N221" s="9"/>
      <c r="O221" s="9"/>
    </row>
    <row r="222" spans="1:15" s="20" customFormat="1" ht="12.75" customHeight="1">
      <c r="A222" s="11"/>
      <c r="B222" s="58" t="s">
        <v>365</v>
      </c>
      <c r="C222" s="58" t="s">
        <v>67</v>
      </c>
      <c r="D222" s="58" t="s">
        <v>4</v>
      </c>
      <c r="E222" s="37">
        <v>90</v>
      </c>
      <c r="F222" s="37">
        <v>97</v>
      </c>
      <c r="G222" s="38">
        <v>187</v>
      </c>
      <c r="H222" s="9"/>
      <c r="I222" s="9"/>
      <c r="J222" s="9"/>
      <c r="K222" s="9"/>
      <c r="L222" s="9"/>
      <c r="M222" s="9"/>
      <c r="N222" s="9"/>
      <c r="O222" s="9"/>
    </row>
    <row r="223" spans="1:15" s="20" customFormat="1" ht="12.75" customHeight="1">
      <c r="A223" s="9"/>
      <c r="B223" s="58" t="s">
        <v>365</v>
      </c>
      <c r="C223" s="58" t="s">
        <v>204</v>
      </c>
      <c r="D223" s="58" t="s">
        <v>4</v>
      </c>
      <c r="E223" s="37">
        <v>198</v>
      </c>
      <c r="F223" s="37">
        <v>146</v>
      </c>
      <c r="G223" s="37">
        <v>344</v>
      </c>
      <c r="H223" s="9"/>
      <c r="I223" s="9"/>
      <c r="J223" s="9"/>
      <c r="K223" s="9"/>
      <c r="L223" s="9"/>
      <c r="M223" s="9"/>
      <c r="N223" s="9"/>
      <c r="O223" s="9"/>
    </row>
    <row r="224" spans="1:15" s="20" customFormat="1" ht="12.75" customHeight="1">
      <c r="A224" s="11"/>
      <c r="B224" s="58" t="s">
        <v>365</v>
      </c>
      <c r="C224" s="58" t="s">
        <v>68</v>
      </c>
      <c r="D224" s="58" t="s">
        <v>4</v>
      </c>
      <c r="E224" s="37">
        <v>60</v>
      </c>
      <c r="F224" s="37">
        <v>68</v>
      </c>
      <c r="G224" s="38">
        <v>128</v>
      </c>
      <c r="H224" s="9"/>
      <c r="I224" s="9"/>
      <c r="J224" s="9"/>
      <c r="K224" s="9"/>
      <c r="L224" s="9"/>
      <c r="M224" s="9"/>
      <c r="N224" s="9"/>
      <c r="O224" s="9"/>
    </row>
    <row r="225" spans="1:15" s="20" customFormat="1" ht="12.75" customHeight="1">
      <c r="A225" s="9"/>
      <c r="B225" s="58" t="s">
        <v>365</v>
      </c>
      <c r="C225" s="58" t="s">
        <v>224</v>
      </c>
      <c r="D225" s="58" t="s">
        <v>18</v>
      </c>
      <c r="E225" s="37">
        <v>20</v>
      </c>
      <c r="F225" s="37">
        <v>102</v>
      </c>
      <c r="G225" s="37">
        <v>122</v>
      </c>
      <c r="H225" s="9"/>
      <c r="I225" s="9"/>
      <c r="J225" s="9"/>
      <c r="K225" s="9"/>
      <c r="L225" s="9"/>
      <c r="M225" s="9"/>
      <c r="N225" s="9"/>
      <c r="O225" s="9"/>
    </row>
    <row r="226" spans="1:15" s="20" customFormat="1" ht="12.75" customHeight="1">
      <c r="A226" s="11"/>
      <c r="B226" s="58" t="s">
        <v>365</v>
      </c>
      <c r="C226" s="58" t="s">
        <v>259</v>
      </c>
      <c r="D226" s="58" t="s">
        <v>18</v>
      </c>
      <c r="E226" s="37">
        <v>16</v>
      </c>
      <c r="F226" s="37">
        <v>102</v>
      </c>
      <c r="G226" s="38">
        <v>118</v>
      </c>
      <c r="H226" s="9"/>
      <c r="I226" s="9"/>
      <c r="J226" s="9"/>
      <c r="K226" s="9"/>
      <c r="L226" s="9"/>
      <c r="M226" s="9"/>
      <c r="N226" s="9"/>
      <c r="O226" s="9"/>
    </row>
    <row r="227" spans="1:15" s="20" customFormat="1" ht="12.75" customHeight="1">
      <c r="A227" s="9"/>
      <c r="B227" s="58" t="s">
        <v>365</v>
      </c>
      <c r="C227" s="58" t="s">
        <v>21</v>
      </c>
      <c r="D227" s="58" t="s">
        <v>18</v>
      </c>
      <c r="E227" s="37">
        <v>0</v>
      </c>
      <c r="F227" s="37">
        <v>0</v>
      </c>
      <c r="G227" s="37">
        <v>0</v>
      </c>
      <c r="H227" s="9"/>
      <c r="I227" s="9"/>
      <c r="J227" s="9"/>
      <c r="K227" s="9"/>
      <c r="L227" s="9"/>
      <c r="M227" s="9"/>
      <c r="N227" s="9"/>
      <c r="O227" s="9"/>
    </row>
    <row r="228" spans="1:15" s="20" customFormat="1" ht="12.75" customHeight="1">
      <c r="A228" s="11"/>
      <c r="B228" s="58" t="s">
        <v>365</v>
      </c>
      <c r="C228" s="58" t="s">
        <v>226</v>
      </c>
      <c r="D228" s="58" t="s">
        <v>18</v>
      </c>
      <c r="E228" s="37">
        <v>11</v>
      </c>
      <c r="F228" s="37">
        <v>35</v>
      </c>
      <c r="G228" s="38">
        <v>46</v>
      </c>
      <c r="H228" s="9"/>
      <c r="I228" s="9"/>
      <c r="J228" s="9"/>
      <c r="K228" s="9"/>
      <c r="L228" s="9"/>
      <c r="M228" s="9"/>
      <c r="N228" s="9"/>
      <c r="O228" s="9"/>
    </row>
    <row r="229" spans="1:15" s="20" customFormat="1" ht="12.75" customHeight="1">
      <c r="A229" s="9"/>
      <c r="B229" s="58" t="s">
        <v>365</v>
      </c>
      <c r="C229" s="58" t="s">
        <v>22</v>
      </c>
      <c r="D229" s="58" t="s">
        <v>18</v>
      </c>
      <c r="E229" s="37">
        <v>0</v>
      </c>
      <c r="F229" s="37">
        <v>0</v>
      </c>
      <c r="G229" s="37">
        <v>0</v>
      </c>
      <c r="H229" s="9"/>
      <c r="I229" s="9"/>
      <c r="J229" s="9"/>
      <c r="K229" s="9"/>
      <c r="L229" s="9"/>
      <c r="M229" s="9"/>
      <c r="N229" s="9"/>
      <c r="O229" s="9"/>
    </row>
    <row r="230" spans="1:15" s="20" customFormat="1" ht="12.75" customHeight="1">
      <c r="A230" s="11"/>
      <c r="B230" s="58" t="s">
        <v>365</v>
      </c>
      <c r="C230" s="58" t="s">
        <v>282</v>
      </c>
      <c r="D230" s="58" t="s">
        <v>11</v>
      </c>
      <c r="E230" s="37">
        <v>6</v>
      </c>
      <c r="F230" s="37">
        <v>41</v>
      </c>
      <c r="G230" s="38">
        <v>47</v>
      </c>
      <c r="H230" s="9"/>
      <c r="I230" s="9"/>
      <c r="J230" s="9"/>
      <c r="K230" s="9"/>
      <c r="L230" s="9"/>
      <c r="M230" s="9"/>
      <c r="N230" s="9"/>
      <c r="O230" s="9"/>
    </row>
    <row r="231" spans="1:15" s="20" customFormat="1" ht="6" customHeight="1">
      <c r="A231" s="34"/>
      <c r="B231" s="35"/>
      <c r="C231" s="35"/>
      <c r="D231" s="35"/>
      <c r="E231" s="40"/>
      <c r="F231" s="40"/>
      <c r="G231" s="40"/>
      <c r="H231" s="9"/>
      <c r="I231" s="9"/>
      <c r="J231" s="9"/>
      <c r="K231" s="9"/>
      <c r="L231" s="9"/>
      <c r="M231" s="9"/>
      <c r="N231" s="9"/>
      <c r="O231" s="9"/>
    </row>
    <row r="232" spans="1:15" s="20" customFormat="1" ht="17.25" customHeight="1">
      <c r="A232" s="73" t="s">
        <v>207</v>
      </c>
      <c r="B232" s="74"/>
      <c r="C232" s="74"/>
      <c r="D232" s="75"/>
      <c r="E232" s="71">
        <f>SUM(E233:E242)</f>
        <v>259</v>
      </c>
      <c r="F232" s="71">
        <f>SUM(F233:F242)</f>
        <v>1110</v>
      </c>
      <c r="G232" s="71">
        <f>SUM(G233:G242)</f>
        <v>1369</v>
      </c>
      <c r="H232" s="9"/>
      <c r="I232" s="9"/>
      <c r="J232" s="9"/>
      <c r="K232" s="9"/>
      <c r="L232" s="9"/>
      <c r="M232" s="9"/>
      <c r="N232" s="9"/>
      <c r="O232" s="9"/>
    </row>
    <row r="233" spans="1:15" s="20" customFormat="1" ht="12">
      <c r="A233" s="9"/>
      <c r="B233" s="58" t="s">
        <v>361</v>
      </c>
      <c r="C233" s="58" t="s">
        <v>70</v>
      </c>
      <c r="D233" s="58" t="s">
        <v>4</v>
      </c>
      <c r="E233" s="37">
        <v>0</v>
      </c>
      <c r="F233" s="37">
        <v>0</v>
      </c>
      <c r="G233" s="37">
        <v>0</v>
      </c>
      <c r="H233" s="9"/>
      <c r="I233" s="9"/>
      <c r="J233" s="9"/>
      <c r="K233" s="9"/>
      <c r="L233" s="9"/>
      <c r="M233" s="9"/>
      <c r="N233" s="9"/>
      <c r="O233" s="9"/>
    </row>
    <row r="234" spans="1:15" s="20" customFormat="1" ht="12">
      <c r="A234" s="11"/>
      <c r="B234" s="58" t="s">
        <v>361</v>
      </c>
      <c r="C234" s="58" t="s">
        <v>341</v>
      </c>
      <c r="D234" s="58" t="s">
        <v>244</v>
      </c>
      <c r="E234" s="37">
        <v>0</v>
      </c>
      <c r="F234" s="37">
        <v>0</v>
      </c>
      <c r="G234" s="38">
        <v>0</v>
      </c>
      <c r="H234" s="9"/>
      <c r="I234" s="9"/>
      <c r="J234" s="9"/>
      <c r="K234" s="9"/>
      <c r="L234" s="9"/>
      <c r="M234" s="9"/>
      <c r="N234" s="9"/>
      <c r="O234" s="9"/>
    </row>
    <row r="235" spans="1:15" s="20" customFormat="1" ht="12">
      <c r="A235" s="9"/>
      <c r="B235" s="58" t="s">
        <v>362</v>
      </c>
      <c r="C235" s="58" t="s">
        <v>70</v>
      </c>
      <c r="D235" s="58" t="s">
        <v>4</v>
      </c>
      <c r="E235" s="37">
        <v>110</v>
      </c>
      <c r="F235" s="37">
        <v>353</v>
      </c>
      <c r="G235" s="37">
        <v>463</v>
      </c>
      <c r="H235" s="9"/>
      <c r="I235" s="9"/>
      <c r="J235" s="9"/>
      <c r="K235" s="9"/>
      <c r="L235" s="9"/>
      <c r="M235" s="9"/>
      <c r="N235" s="9"/>
      <c r="O235" s="9"/>
    </row>
    <row r="236" spans="1:15" s="20" customFormat="1" ht="12">
      <c r="A236" s="11"/>
      <c r="B236" s="58" t="s">
        <v>362</v>
      </c>
      <c r="C236" s="58" t="s">
        <v>71</v>
      </c>
      <c r="D236" s="58" t="s">
        <v>4</v>
      </c>
      <c r="E236" s="37">
        <v>41</v>
      </c>
      <c r="F236" s="37">
        <v>75</v>
      </c>
      <c r="G236" s="38">
        <v>116</v>
      </c>
      <c r="H236" s="9"/>
      <c r="I236" s="9"/>
      <c r="J236" s="9"/>
      <c r="K236" s="9"/>
      <c r="L236" s="9"/>
      <c r="M236" s="9"/>
      <c r="N236" s="9"/>
      <c r="O236" s="9"/>
    </row>
    <row r="237" spans="1:15" s="20" customFormat="1" ht="12">
      <c r="A237" s="9"/>
      <c r="B237" s="58" t="s">
        <v>362</v>
      </c>
      <c r="C237" s="58" t="s">
        <v>383</v>
      </c>
      <c r="D237" s="58" t="s">
        <v>244</v>
      </c>
      <c r="E237" s="37">
        <v>22</v>
      </c>
      <c r="F237" s="37">
        <v>159</v>
      </c>
      <c r="G237" s="37">
        <v>181</v>
      </c>
      <c r="H237" s="9"/>
      <c r="I237" s="9"/>
      <c r="J237" s="9"/>
      <c r="K237" s="9"/>
      <c r="L237" s="9"/>
      <c r="M237" s="9"/>
      <c r="N237" s="9"/>
      <c r="O237" s="9"/>
    </row>
    <row r="238" spans="1:15" s="20" customFormat="1" ht="12">
      <c r="A238" s="11"/>
      <c r="B238" s="58" t="s">
        <v>365</v>
      </c>
      <c r="C238" s="58" t="s">
        <v>227</v>
      </c>
      <c r="D238" s="58" t="s">
        <v>4</v>
      </c>
      <c r="E238" s="37">
        <v>7</v>
      </c>
      <c r="F238" s="37">
        <v>72</v>
      </c>
      <c r="G238" s="38">
        <v>79</v>
      </c>
      <c r="H238" s="9"/>
      <c r="I238" s="9"/>
      <c r="J238" s="9"/>
      <c r="K238" s="9"/>
      <c r="L238" s="9"/>
      <c r="M238" s="9"/>
      <c r="N238" s="9"/>
      <c r="O238" s="9"/>
    </row>
    <row r="239" spans="1:15" s="20" customFormat="1" ht="12">
      <c r="A239" s="9"/>
      <c r="B239" s="58" t="s">
        <v>365</v>
      </c>
      <c r="C239" s="58" t="s">
        <v>143</v>
      </c>
      <c r="D239" s="58" t="s">
        <v>4</v>
      </c>
      <c r="E239" s="37">
        <v>31</v>
      </c>
      <c r="F239" s="37">
        <v>207</v>
      </c>
      <c r="G239" s="37">
        <v>238</v>
      </c>
      <c r="H239" s="9"/>
      <c r="I239" s="9"/>
      <c r="J239" s="9"/>
      <c r="K239" s="9"/>
      <c r="L239" s="9"/>
      <c r="M239" s="9"/>
      <c r="N239" s="9"/>
      <c r="O239" s="9"/>
    </row>
    <row r="240" spans="1:15" s="20" customFormat="1" ht="12">
      <c r="A240" s="11"/>
      <c r="B240" s="58" t="s">
        <v>365</v>
      </c>
      <c r="C240" s="58" t="s">
        <v>168</v>
      </c>
      <c r="D240" s="58" t="s">
        <v>4</v>
      </c>
      <c r="E240" s="37">
        <v>30</v>
      </c>
      <c r="F240" s="37">
        <v>151</v>
      </c>
      <c r="G240" s="38">
        <v>181</v>
      </c>
      <c r="H240" s="9"/>
      <c r="I240" s="9"/>
      <c r="J240" s="9"/>
      <c r="K240" s="9"/>
      <c r="L240" s="9"/>
      <c r="M240" s="9"/>
      <c r="N240" s="9"/>
      <c r="O240" s="9"/>
    </row>
    <row r="241" spans="1:15" s="20" customFormat="1" ht="12">
      <c r="A241" s="9"/>
      <c r="B241" s="58" t="s">
        <v>365</v>
      </c>
      <c r="C241" s="58" t="s">
        <v>130</v>
      </c>
      <c r="D241" s="58" t="s">
        <v>244</v>
      </c>
      <c r="E241" s="37">
        <v>5</v>
      </c>
      <c r="F241" s="37">
        <v>27</v>
      </c>
      <c r="G241" s="37">
        <v>32</v>
      </c>
      <c r="H241" s="9"/>
      <c r="I241" s="9"/>
      <c r="J241" s="9"/>
      <c r="K241" s="9"/>
      <c r="L241" s="9"/>
      <c r="M241" s="9"/>
      <c r="N241" s="9"/>
      <c r="O241" s="9"/>
    </row>
    <row r="242" spans="1:15" s="20" customFormat="1" ht="12">
      <c r="A242" s="11"/>
      <c r="B242" s="58" t="s">
        <v>365</v>
      </c>
      <c r="C242" s="58" t="s">
        <v>249</v>
      </c>
      <c r="D242" s="58" t="s">
        <v>244</v>
      </c>
      <c r="E242" s="37">
        <v>13</v>
      </c>
      <c r="F242" s="37">
        <v>66</v>
      </c>
      <c r="G242" s="38">
        <v>79</v>
      </c>
      <c r="H242" s="9"/>
      <c r="I242" s="9"/>
      <c r="J242" s="9"/>
      <c r="K242" s="9"/>
      <c r="L242" s="9"/>
      <c r="M242" s="9"/>
      <c r="N242" s="9"/>
      <c r="O242" s="9"/>
    </row>
    <row r="243" spans="1:15" s="60" customFormat="1" ht="6" customHeight="1">
      <c r="A243" s="34"/>
      <c r="B243" s="35"/>
      <c r="C243" s="35"/>
      <c r="D243" s="35"/>
      <c r="E243" s="40"/>
      <c r="F243" s="40"/>
      <c r="G243" s="40"/>
      <c r="H243" s="9"/>
      <c r="I243" s="9"/>
      <c r="J243" s="9"/>
      <c r="K243" s="9"/>
      <c r="L243" s="9"/>
      <c r="M243" s="9"/>
      <c r="N243" s="9"/>
      <c r="O243" s="9"/>
    </row>
    <row r="244" spans="1:15" s="20" customFormat="1" ht="17.25" customHeight="1">
      <c r="A244" s="73" t="s">
        <v>72</v>
      </c>
      <c r="B244" s="74"/>
      <c r="C244" s="74"/>
      <c r="D244" s="75"/>
      <c r="E244" s="71">
        <f>SUM(E245:E269)</f>
        <v>587</v>
      </c>
      <c r="F244" s="71">
        <f>SUM(F245:F269)</f>
        <v>1326</v>
      </c>
      <c r="G244" s="71">
        <f>SUM(G245:G269)</f>
        <v>1913</v>
      </c>
      <c r="H244" s="9"/>
      <c r="I244" s="9"/>
      <c r="J244" s="9"/>
      <c r="K244" s="9"/>
      <c r="L244" s="9"/>
      <c r="M244" s="9"/>
      <c r="N244" s="9"/>
      <c r="O244" s="9"/>
    </row>
    <row r="245" spans="1:15" s="20" customFormat="1" ht="12.75" customHeight="1">
      <c r="A245" s="9"/>
      <c r="B245" s="58" t="s">
        <v>361</v>
      </c>
      <c r="C245" s="58" t="s">
        <v>72</v>
      </c>
      <c r="D245" s="58" t="s">
        <v>4</v>
      </c>
      <c r="E245" s="37">
        <v>0</v>
      </c>
      <c r="F245" s="37">
        <v>0</v>
      </c>
      <c r="G245" s="37">
        <v>0</v>
      </c>
      <c r="H245" s="9"/>
      <c r="I245" s="9"/>
      <c r="J245" s="9"/>
      <c r="K245" s="9"/>
      <c r="L245" s="9"/>
      <c r="M245" s="9"/>
      <c r="N245" s="9"/>
      <c r="O245" s="9"/>
    </row>
    <row r="246" spans="1:15" s="20" customFormat="1" ht="12">
      <c r="A246" s="11"/>
      <c r="B246" s="58" t="s">
        <v>362</v>
      </c>
      <c r="C246" s="58" t="s">
        <v>251</v>
      </c>
      <c r="D246" s="58" t="s">
        <v>4</v>
      </c>
      <c r="E246" s="37">
        <v>3</v>
      </c>
      <c r="F246" s="37">
        <v>19</v>
      </c>
      <c r="G246" s="38">
        <v>22</v>
      </c>
      <c r="H246" s="9"/>
      <c r="I246" s="9"/>
      <c r="J246" s="9"/>
      <c r="K246" s="9"/>
      <c r="L246" s="9"/>
      <c r="M246" s="9"/>
      <c r="N246" s="9"/>
      <c r="O246" s="9"/>
    </row>
    <row r="247" spans="1:15" s="20" customFormat="1" ht="12.75" customHeight="1">
      <c r="A247" s="9"/>
      <c r="B247" s="58" t="s">
        <v>362</v>
      </c>
      <c r="C247" s="58" t="s">
        <v>170</v>
      </c>
      <c r="D247" s="58" t="s">
        <v>4</v>
      </c>
      <c r="E247" s="37">
        <v>48</v>
      </c>
      <c r="F247" s="37">
        <v>35</v>
      </c>
      <c r="G247" s="37">
        <v>83</v>
      </c>
      <c r="H247" s="9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11"/>
      <c r="B248" s="58" t="s">
        <v>362</v>
      </c>
      <c r="C248" s="58" t="s">
        <v>171</v>
      </c>
      <c r="D248" s="58" t="s">
        <v>4</v>
      </c>
      <c r="E248" s="37">
        <v>5</v>
      </c>
      <c r="F248" s="37">
        <v>22</v>
      </c>
      <c r="G248" s="38">
        <v>27</v>
      </c>
      <c r="H248" s="9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9"/>
      <c r="B249" s="58" t="s">
        <v>362</v>
      </c>
      <c r="C249" s="58" t="s">
        <v>172</v>
      </c>
      <c r="D249" s="58" t="s">
        <v>4</v>
      </c>
      <c r="E249" s="37">
        <v>66</v>
      </c>
      <c r="F249" s="37">
        <v>236</v>
      </c>
      <c r="G249" s="37">
        <v>302</v>
      </c>
      <c r="H249" s="9"/>
      <c r="I249" s="9"/>
      <c r="J249" s="9"/>
      <c r="K249" s="9"/>
      <c r="L249" s="9"/>
      <c r="M249" s="9"/>
      <c r="N249" s="9"/>
      <c r="O249" s="9"/>
    </row>
    <row r="250" spans="1:15" s="20" customFormat="1" ht="12.75" customHeight="1">
      <c r="A250" s="11"/>
      <c r="B250" s="58" t="s">
        <v>362</v>
      </c>
      <c r="C250" s="58" t="s">
        <v>173</v>
      </c>
      <c r="D250" s="58" t="s">
        <v>4</v>
      </c>
      <c r="E250" s="37">
        <v>1</v>
      </c>
      <c r="F250" s="37">
        <v>29</v>
      </c>
      <c r="G250" s="38">
        <v>30</v>
      </c>
      <c r="H250" s="9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9"/>
      <c r="B251" s="58" t="s">
        <v>362</v>
      </c>
      <c r="C251" s="58" t="s">
        <v>174</v>
      </c>
      <c r="D251" s="58" t="s">
        <v>4</v>
      </c>
      <c r="E251" s="37">
        <v>4</v>
      </c>
      <c r="F251" s="37">
        <v>10</v>
      </c>
      <c r="G251" s="37">
        <v>14</v>
      </c>
      <c r="H251" s="9"/>
      <c r="I251" s="9"/>
      <c r="J251" s="9"/>
      <c r="K251" s="9"/>
      <c r="L251" s="9"/>
      <c r="M251" s="9"/>
      <c r="N251" s="9"/>
      <c r="O251" s="9"/>
    </row>
    <row r="252" spans="1:15" s="20" customFormat="1" ht="12.75" customHeight="1">
      <c r="A252" s="11"/>
      <c r="B252" s="58" t="s">
        <v>362</v>
      </c>
      <c r="C252" s="58" t="s">
        <v>175</v>
      </c>
      <c r="D252" s="58" t="s">
        <v>4</v>
      </c>
      <c r="E252" s="37">
        <v>6</v>
      </c>
      <c r="F252" s="37">
        <v>23</v>
      </c>
      <c r="G252" s="38">
        <v>29</v>
      </c>
      <c r="H252" s="9"/>
      <c r="I252" s="9"/>
      <c r="J252" s="9"/>
      <c r="K252" s="9"/>
      <c r="L252" s="9"/>
      <c r="M252" s="9"/>
      <c r="N252" s="9"/>
      <c r="O252" s="9"/>
    </row>
    <row r="253" spans="1:15" s="20" customFormat="1" ht="12">
      <c r="A253" s="9"/>
      <c r="B253" s="58" t="s">
        <v>362</v>
      </c>
      <c r="C253" s="58" t="s">
        <v>176</v>
      </c>
      <c r="D253" s="58" t="s">
        <v>4</v>
      </c>
      <c r="E253" s="37">
        <v>1</v>
      </c>
      <c r="F253" s="37">
        <v>9</v>
      </c>
      <c r="G253" s="37">
        <v>10</v>
      </c>
      <c r="H253" s="9"/>
      <c r="I253" s="9"/>
      <c r="J253" s="9"/>
      <c r="K253" s="9"/>
      <c r="L253" s="9"/>
      <c r="M253" s="9"/>
      <c r="N253" s="9"/>
      <c r="O253" s="9"/>
    </row>
    <row r="254" spans="1:15" s="20" customFormat="1" ht="12">
      <c r="A254" s="11"/>
      <c r="B254" s="58" t="s">
        <v>362</v>
      </c>
      <c r="C254" s="58" t="s">
        <v>177</v>
      </c>
      <c r="D254" s="58" t="s">
        <v>4</v>
      </c>
      <c r="E254" s="37">
        <v>17</v>
      </c>
      <c r="F254" s="37">
        <v>33</v>
      </c>
      <c r="G254" s="38">
        <v>50</v>
      </c>
      <c r="H254" s="9"/>
      <c r="I254" s="9"/>
      <c r="J254" s="9"/>
      <c r="K254" s="9"/>
      <c r="L254" s="9"/>
      <c r="M254" s="9"/>
      <c r="N254" s="9"/>
      <c r="O254" s="9"/>
    </row>
    <row r="255" spans="1:15" s="20" customFormat="1" ht="12">
      <c r="A255" s="9"/>
      <c r="B255" s="58" t="s">
        <v>362</v>
      </c>
      <c r="C255" s="58" t="s">
        <v>178</v>
      </c>
      <c r="D255" s="58" t="s">
        <v>4</v>
      </c>
      <c r="E255" s="37">
        <v>7</v>
      </c>
      <c r="F255" s="37">
        <v>11</v>
      </c>
      <c r="G255" s="37">
        <v>18</v>
      </c>
      <c r="H255" s="9"/>
      <c r="I255" s="9"/>
      <c r="J255" s="9"/>
      <c r="K255" s="9"/>
      <c r="L255" s="9"/>
      <c r="M255" s="9"/>
      <c r="N255" s="9"/>
      <c r="O255" s="9"/>
    </row>
    <row r="256" spans="1:15" s="20" customFormat="1" ht="12">
      <c r="A256" s="9"/>
      <c r="B256" s="58" t="s">
        <v>362</v>
      </c>
      <c r="C256" s="58" t="s">
        <v>172</v>
      </c>
      <c r="D256" s="58" t="s">
        <v>159</v>
      </c>
      <c r="E256" s="37">
        <v>31</v>
      </c>
      <c r="F256" s="37">
        <v>139</v>
      </c>
      <c r="G256" s="37">
        <v>170</v>
      </c>
      <c r="H256" s="9"/>
      <c r="I256" s="9"/>
      <c r="J256" s="9"/>
      <c r="K256" s="9"/>
      <c r="L256" s="9"/>
      <c r="M256" s="9"/>
      <c r="N256" s="9"/>
      <c r="O256" s="9"/>
    </row>
    <row r="257" spans="1:15" s="20" customFormat="1" ht="12">
      <c r="A257" s="11"/>
      <c r="B257" s="58" t="s">
        <v>362</v>
      </c>
      <c r="C257" s="58" t="s">
        <v>181</v>
      </c>
      <c r="D257" s="58" t="s">
        <v>159</v>
      </c>
      <c r="E257" s="37">
        <v>2</v>
      </c>
      <c r="F257" s="37">
        <v>17</v>
      </c>
      <c r="G257" s="38">
        <v>19</v>
      </c>
      <c r="H257" s="9"/>
      <c r="I257" s="9"/>
      <c r="J257" s="9"/>
      <c r="K257" s="9"/>
      <c r="L257" s="9"/>
      <c r="M257" s="9"/>
      <c r="N257" s="9"/>
      <c r="O257" s="9"/>
    </row>
    <row r="258" spans="1:15" s="20" customFormat="1" ht="12">
      <c r="A258" s="9"/>
      <c r="B258" s="58" t="s">
        <v>362</v>
      </c>
      <c r="C258" s="58" t="s">
        <v>179</v>
      </c>
      <c r="D258" s="58" t="s">
        <v>74</v>
      </c>
      <c r="E258" s="37">
        <v>4</v>
      </c>
      <c r="F258" s="37">
        <v>46</v>
      </c>
      <c r="G258" s="37">
        <v>50</v>
      </c>
      <c r="H258" s="9"/>
      <c r="I258" s="9"/>
      <c r="J258" s="9"/>
      <c r="K258" s="9"/>
      <c r="L258" s="9"/>
      <c r="M258" s="9"/>
      <c r="N258" s="9"/>
      <c r="O258" s="9"/>
    </row>
    <row r="259" spans="1:15" s="20" customFormat="1" ht="12">
      <c r="A259" s="11"/>
      <c r="B259" s="58" t="s">
        <v>362</v>
      </c>
      <c r="C259" s="58" t="s">
        <v>180</v>
      </c>
      <c r="D259" s="58" t="s">
        <v>74</v>
      </c>
      <c r="E259" s="37">
        <v>13</v>
      </c>
      <c r="F259" s="37">
        <v>12</v>
      </c>
      <c r="G259" s="38">
        <v>25</v>
      </c>
      <c r="H259" s="9"/>
      <c r="I259" s="9"/>
      <c r="J259" s="9"/>
      <c r="K259" s="9"/>
      <c r="L259" s="9"/>
      <c r="M259" s="9"/>
      <c r="N259" s="9"/>
      <c r="O259" s="9"/>
    </row>
    <row r="260" spans="1:15" s="60" customFormat="1" ht="11.25">
      <c r="A260" s="9"/>
      <c r="B260" s="58" t="s">
        <v>362</v>
      </c>
      <c r="C260" s="58" t="s">
        <v>250</v>
      </c>
      <c r="D260" s="58" t="s">
        <v>11</v>
      </c>
      <c r="E260" s="37">
        <v>0</v>
      </c>
      <c r="F260" s="37">
        <v>0</v>
      </c>
      <c r="G260" s="37">
        <v>0</v>
      </c>
      <c r="H260" s="9"/>
      <c r="I260" s="9"/>
      <c r="J260" s="9"/>
      <c r="K260" s="9"/>
      <c r="L260" s="9"/>
      <c r="M260" s="9"/>
      <c r="N260" s="9"/>
      <c r="O260" s="9"/>
    </row>
    <row r="261" spans="1:16" s="20" customFormat="1" ht="12.75" customHeight="1">
      <c r="A261" s="11"/>
      <c r="B261" s="58" t="s">
        <v>362</v>
      </c>
      <c r="C261" s="58" t="s">
        <v>172</v>
      </c>
      <c r="D261" s="58" t="s">
        <v>11</v>
      </c>
      <c r="E261" s="37">
        <v>45</v>
      </c>
      <c r="F261" s="37">
        <v>184</v>
      </c>
      <c r="G261" s="38">
        <v>229</v>
      </c>
      <c r="H261" s="9"/>
      <c r="I261" s="9"/>
      <c r="J261" s="9"/>
      <c r="K261" s="9"/>
      <c r="L261" s="9"/>
      <c r="M261" s="9"/>
      <c r="N261" s="9"/>
      <c r="O261" s="9"/>
      <c r="P261" s="9"/>
    </row>
    <row r="262" spans="1:16" s="20" customFormat="1" ht="12.75" customHeight="1">
      <c r="A262" s="9"/>
      <c r="B262" s="58" t="s">
        <v>364</v>
      </c>
      <c r="C262" s="58" t="s">
        <v>72</v>
      </c>
      <c r="D262" s="58" t="s">
        <v>4</v>
      </c>
      <c r="E262" s="37">
        <v>178</v>
      </c>
      <c r="F262" s="37">
        <v>202</v>
      </c>
      <c r="G262" s="37">
        <v>380</v>
      </c>
      <c r="H262" s="9"/>
      <c r="I262" s="9"/>
      <c r="J262" s="9"/>
      <c r="K262" s="9"/>
      <c r="L262" s="9"/>
      <c r="M262" s="9"/>
      <c r="N262" s="9"/>
      <c r="O262" s="9"/>
      <c r="P262" s="9"/>
    </row>
    <row r="263" spans="1:16" s="20" customFormat="1" ht="12.75" customHeight="1">
      <c r="A263" s="11"/>
      <c r="B263" s="58" t="s">
        <v>364</v>
      </c>
      <c r="C263" s="58" t="s">
        <v>269</v>
      </c>
      <c r="D263" s="58" t="s">
        <v>4</v>
      </c>
      <c r="E263" s="37">
        <v>39</v>
      </c>
      <c r="F263" s="37">
        <v>51</v>
      </c>
      <c r="G263" s="38">
        <v>90</v>
      </c>
      <c r="H263" s="9"/>
      <c r="I263" s="9"/>
      <c r="J263" s="9"/>
      <c r="K263" s="9"/>
      <c r="L263" s="9"/>
      <c r="M263" s="9"/>
      <c r="N263" s="9"/>
      <c r="O263" s="9"/>
      <c r="P263" s="9"/>
    </row>
    <row r="264" spans="1:16" s="20" customFormat="1" ht="12.75" customHeight="1">
      <c r="A264" s="9"/>
      <c r="B264" s="58" t="s">
        <v>364</v>
      </c>
      <c r="C264" s="58" t="s">
        <v>75</v>
      </c>
      <c r="D264" s="58" t="s">
        <v>4</v>
      </c>
      <c r="E264" s="37">
        <v>15</v>
      </c>
      <c r="F264" s="37">
        <v>23</v>
      </c>
      <c r="G264" s="37">
        <v>38</v>
      </c>
      <c r="H264" s="9"/>
      <c r="I264" s="9"/>
      <c r="J264" s="9"/>
      <c r="K264" s="9"/>
      <c r="L264" s="9"/>
      <c r="M264" s="9"/>
      <c r="N264" s="9"/>
      <c r="O264" s="9"/>
      <c r="P264" s="9"/>
    </row>
    <row r="265" spans="1:16" s="20" customFormat="1" ht="12.75" customHeight="1">
      <c r="A265" s="11"/>
      <c r="B265" s="58" t="s">
        <v>364</v>
      </c>
      <c r="C265" s="58" t="s">
        <v>72</v>
      </c>
      <c r="D265" s="58" t="s">
        <v>244</v>
      </c>
      <c r="E265" s="37">
        <v>41</v>
      </c>
      <c r="F265" s="37">
        <v>56</v>
      </c>
      <c r="G265" s="38">
        <v>97</v>
      </c>
      <c r="H265" s="9"/>
      <c r="I265" s="9"/>
      <c r="J265" s="9"/>
      <c r="K265" s="9"/>
      <c r="L265" s="9"/>
      <c r="M265" s="9"/>
      <c r="N265" s="9"/>
      <c r="O265" s="9"/>
      <c r="P265" s="9"/>
    </row>
    <row r="266" spans="1:16" s="20" customFormat="1" ht="12.75" customHeight="1">
      <c r="A266" s="9"/>
      <c r="B266" s="58" t="s">
        <v>364</v>
      </c>
      <c r="C266" s="58" t="s">
        <v>72</v>
      </c>
      <c r="D266" s="58" t="s">
        <v>18</v>
      </c>
      <c r="E266" s="37">
        <v>28</v>
      </c>
      <c r="F266" s="37">
        <v>68</v>
      </c>
      <c r="G266" s="37">
        <v>96</v>
      </c>
      <c r="H266" s="9"/>
      <c r="I266" s="9"/>
      <c r="J266" s="9"/>
      <c r="K266" s="9"/>
      <c r="L266" s="9"/>
      <c r="M266" s="9"/>
      <c r="N266" s="9"/>
      <c r="O266" s="9"/>
      <c r="P266" s="9"/>
    </row>
    <row r="267" spans="1:16" s="20" customFormat="1" ht="12.75" customHeight="1">
      <c r="A267" s="9"/>
      <c r="B267" s="58" t="s">
        <v>365</v>
      </c>
      <c r="C267" s="58" t="s">
        <v>268</v>
      </c>
      <c r="D267" s="58" t="s">
        <v>4</v>
      </c>
      <c r="E267" s="37">
        <v>15</v>
      </c>
      <c r="F267" s="37">
        <v>37</v>
      </c>
      <c r="G267" s="37">
        <v>52</v>
      </c>
      <c r="H267" s="9"/>
      <c r="I267" s="9"/>
      <c r="J267" s="9"/>
      <c r="K267" s="9"/>
      <c r="L267" s="9"/>
      <c r="M267" s="9"/>
      <c r="N267" s="9"/>
      <c r="O267" s="9"/>
      <c r="P267" s="9"/>
    </row>
    <row r="268" spans="1:16" s="20" customFormat="1" ht="12.75" customHeight="1">
      <c r="A268" s="11"/>
      <c r="B268" s="58" t="s">
        <v>365</v>
      </c>
      <c r="C268" s="58" t="s">
        <v>76</v>
      </c>
      <c r="D268" s="58" t="s">
        <v>4</v>
      </c>
      <c r="E268" s="37">
        <v>13</v>
      </c>
      <c r="F268" s="37">
        <v>53</v>
      </c>
      <c r="G268" s="38">
        <v>66</v>
      </c>
      <c r="H268" s="9"/>
      <c r="I268" s="9"/>
      <c r="J268" s="9"/>
      <c r="K268" s="9"/>
      <c r="L268" s="9"/>
      <c r="M268" s="9"/>
      <c r="N268" s="9"/>
      <c r="O268" s="9"/>
      <c r="P268" s="9"/>
    </row>
    <row r="269" spans="1:16" s="20" customFormat="1" ht="12.75" customHeight="1">
      <c r="A269" s="9"/>
      <c r="B269" s="58" t="s">
        <v>365</v>
      </c>
      <c r="C269" s="58" t="s">
        <v>252</v>
      </c>
      <c r="D269" s="58" t="s">
        <v>74</v>
      </c>
      <c r="E269" s="37">
        <v>5</v>
      </c>
      <c r="F269" s="37">
        <v>11</v>
      </c>
      <c r="G269" s="37">
        <v>16</v>
      </c>
      <c r="H269" s="9"/>
      <c r="I269" s="9"/>
      <c r="J269" s="9"/>
      <c r="K269" s="9"/>
      <c r="L269" s="9"/>
      <c r="M269" s="9"/>
      <c r="N269" s="9"/>
      <c r="O269" s="9"/>
      <c r="P269" s="9"/>
    </row>
    <row r="270" spans="1:16" s="20" customFormat="1" ht="6" customHeight="1">
      <c r="A270" s="34"/>
      <c r="B270" s="35"/>
      <c r="C270" s="35"/>
      <c r="D270" s="35"/>
      <c r="E270" s="40"/>
      <c r="F270" s="40"/>
      <c r="G270" s="40"/>
      <c r="I270" s="9"/>
      <c r="J270" s="9"/>
      <c r="K270" s="9"/>
      <c r="L270" s="9"/>
      <c r="M270" s="9"/>
      <c r="N270" s="9"/>
      <c r="O270" s="9"/>
      <c r="P270" s="9"/>
    </row>
    <row r="271" spans="1:16" s="20" customFormat="1" ht="17.25" customHeight="1">
      <c r="A271" s="73" t="s">
        <v>209</v>
      </c>
      <c r="B271" s="74"/>
      <c r="C271" s="74"/>
      <c r="D271" s="75"/>
      <c r="E271" s="71">
        <f>SUM(E272:E291)</f>
        <v>304</v>
      </c>
      <c r="F271" s="71">
        <f>SUM(F272:F291)</f>
        <v>1628</v>
      </c>
      <c r="G271" s="71">
        <f>SUM(G272:G291)</f>
        <v>1932</v>
      </c>
      <c r="I271" s="9"/>
      <c r="J271" s="9"/>
      <c r="K271" s="9"/>
      <c r="L271" s="9"/>
      <c r="M271" s="9"/>
      <c r="N271" s="9"/>
      <c r="O271" s="9"/>
      <c r="P271" s="9"/>
    </row>
    <row r="272" spans="1:16" s="20" customFormat="1" ht="11.25" customHeight="1">
      <c r="A272" s="9"/>
      <c r="B272" s="58" t="s">
        <v>361</v>
      </c>
      <c r="C272" s="58" t="s">
        <v>89</v>
      </c>
      <c r="D272" s="58" t="s">
        <v>4</v>
      </c>
      <c r="E272" s="37">
        <v>0</v>
      </c>
      <c r="F272" s="37">
        <v>0</v>
      </c>
      <c r="G272" s="37">
        <v>0</v>
      </c>
      <c r="I272" s="9"/>
      <c r="J272" s="9"/>
      <c r="K272" s="9"/>
      <c r="L272" s="9"/>
      <c r="M272" s="9"/>
      <c r="N272" s="9"/>
      <c r="O272" s="9"/>
      <c r="P272" s="9"/>
    </row>
    <row r="273" spans="1:16" s="20" customFormat="1" ht="11.25" customHeight="1">
      <c r="A273" s="11"/>
      <c r="B273" s="58" t="s">
        <v>361</v>
      </c>
      <c r="C273" s="58" t="s">
        <v>342</v>
      </c>
      <c r="D273" s="58" t="s">
        <v>4</v>
      </c>
      <c r="E273" s="37">
        <v>0</v>
      </c>
      <c r="F273" s="37">
        <v>0</v>
      </c>
      <c r="G273" s="38">
        <v>0</v>
      </c>
      <c r="I273" s="9"/>
      <c r="J273" s="9"/>
      <c r="K273" s="9"/>
      <c r="L273" s="9"/>
      <c r="M273" s="9"/>
      <c r="N273" s="9"/>
      <c r="O273" s="9"/>
      <c r="P273" s="9"/>
    </row>
    <row r="274" spans="1:16" s="20" customFormat="1" ht="11.25" customHeight="1">
      <c r="A274" s="9"/>
      <c r="B274" s="58" t="s">
        <v>361</v>
      </c>
      <c r="C274" s="58" t="s">
        <v>342</v>
      </c>
      <c r="D274" s="58" t="s">
        <v>7</v>
      </c>
      <c r="E274" s="37">
        <v>0</v>
      </c>
      <c r="F274" s="37">
        <v>0</v>
      </c>
      <c r="G274" s="37">
        <v>0</v>
      </c>
      <c r="I274" s="9"/>
      <c r="J274" s="9"/>
      <c r="K274" s="9"/>
      <c r="L274" s="9"/>
      <c r="M274" s="9"/>
      <c r="N274" s="9"/>
      <c r="O274" s="9"/>
      <c r="P274" s="9"/>
    </row>
    <row r="275" spans="1:16" s="20" customFormat="1" ht="11.25" customHeight="1">
      <c r="A275" s="11"/>
      <c r="B275" s="58" t="s">
        <v>361</v>
      </c>
      <c r="C275" s="58" t="s">
        <v>343</v>
      </c>
      <c r="D275" s="58" t="s">
        <v>4</v>
      </c>
      <c r="E275" s="37">
        <v>0</v>
      </c>
      <c r="F275" s="37">
        <v>0</v>
      </c>
      <c r="G275" s="38">
        <v>0</v>
      </c>
      <c r="I275" s="9"/>
      <c r="J275" s="9"/>
      <c r="K275" s="9"/>
      <c r="L275" s="9"/>
      <c r="M275" s="9"/>
      <c r="N275" s="9"/>
      <c r="O275" s="9"/>
      <c r="P275" s="9"/>
    </row>
    <row r="276" spans="1:16" s="20" customFormat="1" ht="12">
      <c r="A276" s="9"/>
      <c r="B276" s="58" t="s">
        <v>362</v>
      </c>
      <c r="C276" s="58" t="s">
        <v>86</v>
      </c>
      <c r="D276" s="58" t="s">
        <v>4</v>
      </c>
      <c r="E276" s="37">
        <v>20</v>
      </c>
      <c r="F276" s="37">
        <v>271</v>
      </c>
      <c r="G276" s="37">
        <v>291</v>
      </c>
      <c r="I276" s="9"/>
      <c r="J276" s="9"/>
      <c r="K276" s="9"/>
      <c r="L276" s="9"/>
      <c r="M276" s="9"/>
      <c r="N276" s="9"/>
      <c r="O276" s="9"/>
      <c r="P276" s="9"/>
    </row>
    <row r="277" spans="1:16" s="20" customFormat="1" ht="12">
      <c r="A277" s="11"/>
      <c r="B277" s="58" t="s">
        <v>362</v>
      </c>
      <c r="C277" s="58" t="s">
        <v>87</v>
      </c>
      <c r="D277" s="58" t="s">
        <v>4</v>
      </c>
      <c r="E277" s="37">
        <v>35</v>
      </c>
      <c r="F277" s="37">
        <v>236</v>
      </c>
      <c r="G277" s="38">
        <v>271</v>
      </c>
      <c r="I277" s="9"/>
      <c r="J277" s="9"/>
      <c r="K277" s="9"/>
      <c r="L277" s="9"/>
      <c r="M277" s="9"/>
      <c r="N277" s="9"/>
      <c r="O277" s="9"/>
      <c r="P277" s="9"/>
    </row>
    <row r="278" spans="1:16" s="20" customFormat="1" ht="12">
      <c r="A278" s="9"/>
      <c r="B278" s="58" t="s">
        <v>362</v>
      </c>
      <c r="C278" s="58" t="s">
        <v>87</v>
      </c>
      <c r="D278" s="58" t="s">
        <v>11</v>
      </c>
      <c r="E278" s="37">
        <v>20</v>
      </c>
      <c r="F278" s="37">
        <v>111</v>
      </c>
      <c r="G278" s="37">
        <v>131</v>
      </c>
      <c r="I278" s="9"/>
      <c r="J278" s="9"/>
      <c r="K278" s="9"/>
      <c r="L278" s="9"/>
      <c r="M278" s="9"/>
      <c r="N278" s="9"/>
      <c r="O278" s="9"/>
      <c r="P278" s="9"/>
    </row>
    <row r="279" spans="1:16" s="20" customFormat="1" ht="12">
      <c r="A279" s="11"/>
      <c r="B279" s="58" t="s">
        <v>362</v>
      </c>
      <c r="C279" s="58" t="s">
        <v>344</v>
      </c>
      <c r="D279" s="58" t="s">
        <v>4</v>
      </c>
      <c r="E279" s="37">
        <v>0</v>
      </c>
      <c r="F279" s="37">
        <v>0</v>
      </c>
      <c r="G279" s="38">
        <v>0</v>
      </c>
      <c r="I279" s="9"/>
      <c r="J279" s="9"/>
      <c r="K279" s="9"/>
      <c r="L279" s="9"/>
      <c r="M279" s="9"/>
      <c r="N279" s="9"/>
      <c r="O279" s="9"/>
      <c r="P279" s="9"/>
    </row>
    <row r="280" spans="1:16" s="20" customFormat="1" ht="12">
      <c r="A280" s="9"/>
      <c r="B280" s="58" t="s">
        <v>362</v>
      </c>
      <c r="C280" s="58" t="s">
        <v>184</v>
      </c>
      <c r="D280" s="58" t="s">
        <v>7</v>
      </c>
      <c r="E280" s="37">
        <v>93</v>
      </c>
      <c r="F280" s="37">
        <v>223</v>
      </c>
      <c r="G280" s="37">
        <v>316</v>
      </c>
      <c r="I280" s="9"/>
      <c r="J280" s="9"/>
      <c r="K280" s="9"/>
      <c r="L280" s="9"/>
      <c r="M280" s="9"/>
      <c r="N280" s="9"/>
      <c r="O280" s="9"/>
      <c r="P280" s="9"/>
    </row>
    <row r="281" spans="1:16" s="20" customFormat="1" ht="11.25" customHeight="1">
      <c r="A281" s="11"/>
      <c r="B281" s="58" t="s">
        <v>364</v>
      </c>
      <c r="C281" s="58" t="s">
        <v>91</v>
      </c>
      <c r="D281" s="58" t="s">
        <v>4</v>
      </c>
      <c r="E281" s="37">
        <v>25</v>
      </c>
      <c r="F281" s="37">
        <v>221</v>
      </c>
      <c r="G281" s="38">
        <v>246</v>
      </c>
      <c r="I281" s="9"/>
      <c r="J281" s="9"/>
      <c r="K281" s="9"/>
      <c r="L281" s="9"/>
      <c r="M281" s="9"/>
      <c r="N281" s="9"/>
      <c r="O281" s="9"/>
      <c r="P281" s="9"/>
    </row>
    <row r="282" spans="1:16" s="20" customFormat="1" ht="11.25" customHeight="1">
      <c r="A282" s="9"/>
      <c r="B282" s="58" t="s">
        <v>365</v>
      </c>
      <c r="C282" s="58" t="s">
        <v>81</v>
      </c>
      <c r="D282" s="58" t="s">
        <v>7</v>
      </c>
      <c r="E282" s="37">
        <v>12</v>
      </c>
      <c r="F282" s="37">
        <v>39</v>
      </c>
      <c r="G282" s="37">
        <v>51</v>
      </c>
      <c r="I282" s="9"/>
      <c r="J282" s="9"/>
      <c r="K282" s="9"/>
      <c r="L282" s="9"/>
      <c r="M282" s="9"/>
      <c r="N282" s="9"/>
      <c r="O282" s="9"/>
      <c r="P282" s="9"/>
    </row>
    <row r="283" spans="1:16" s="20" customFormat="1" ht="11.25" customHeight="1">
      <c r="A283" s="9"/>
      <c r="B283" s="58" t="s">
        <v>365</v>
      </c>
      <c r="C283" s="58" t="s">
        <v>89</v>
      </c>
      <c r="D283" s="58" t="s">
        <v>4</v>
      </c>
      <c r="E283" s="37">
        <v>12</v>
      </c>
      <c r="F283" s="37">
        <v>112</v>
      </c>
      <c r="G283" s="37">
        <v>124</v>
      </c>
      <c r="I283" s="9"/>
      <c r="J283" s="9"/>
      <c r="K283" s="9"/>
      <c r="L283" s="9"/>
      <c r="M283" s="9"/>
      <c r="N283" s="9"/>
      <c r="O283" s="9"/>
      <c r="P283" s="9"/>
    </row>
    <row r="284" spans="1:16" s="20" customFormat="1" ht="11.25" customHeight="1">
      <c r="A284" s="11"/>
      <c r="B284" s="58" t="s">
        <v>365</v>
      </c>
      <c r="C284" s="58" t="s">
        <v>90</v>
      </c>
      <c r="D284" s="58" t="s">
        <v>4</v>
      </c>
      <c r="E284" s="37">
        <v>11</v>
      </c>
      <c r="F284" s="37">
        <v>116</v>
      </c>
      <c r="G284" s="38">
        <v>127</v>
      </c>
      <c r="I284" s="9"/>
      <c r="J284" s="9"/>
      <c r="K284" s="9"/>
      <c r="L284" s="9"/>
      <c r="M284" s="9"/>
      <c r="N284" s="9"/>
      <c r="O284" s="9"/>
      <c r="P284" s="9"/>
    </row>
    <row r="285" spans="1:16" s="20" customFormat="1" ht="11.25" customHeight="1">
      <c r="A285" s="9"/>
      <c r="B285" s="58" t="s">
        <v>365</v>
      </c>
      <c r="C285" s="58" t="s">
        <v>90</v>
      </c>
      <c r="D285" s="58" t="s">
        <v>11</v>
      </c>
      <c r="E285" s="37">
        <v>6</v>
      </c>
      <c r="F285" s="37">
        <v>64</v>
      </c>
      <c r="G285" s="37">
        <v>70</v>
      </c>
      <c r="I285" s="9"/>
      <c r="J285" s="9"/>
      <c r="K285" s="9"/>
      <c r="L285" s="9"/>
      <c r="M285" s="9"/>
      <c r="N285" s="9"/>
      <c r="O285" s="9"/>
      <c r="P285" s="9"/>
    </row>
    <row r="286" spans="1:16" s="20" customFormat="1" ht="11.25" customHeight="1">
      <c r="A286" s="11"/>
      <c r="B286" s="58" t="s">
        <v>365</v>
      </c>
      <c r="C286" s="58" t="s">
        <v>82</v>
      </c>
      <c r="D286" s="58" t="s">
        <v>7</v>
      </c>
      <c r="E286" s="37">
        <v>20</v>
      </c>
      <c r="F286" s="37">
        <v>79</v>
      </c>
      <c r="G286" s="38">
        <v>99</v>
      </c>
      <c r="I286" s="9"/>
      <c r="J286" s="9"/>
      <c r="K286" s="9"/>
      <c r="L286" s="9"/>
      <c r="M286" s="9"/>
      <c r="N286" s="9"/>
      <c r="O286" s="9"/>
      <c r="P286" s="9"/>
    </row>
    <row r="287" spans="1:16" s="20" customFormat="1" ht="11.25" customHeight="1">
      <c r="A287" s="9"/>
      <c r="B287" s="58" t="s">
        <v>365</v>
      </c>
      <c r="C287" s="58" t="s">
        <v>83</v>
      </c>
      <c r="D287" s="58" t="s">
        <v>4</v>
      </c>
      <c r="E287" s="37">
        <v>14</v>
      </c>
      <c r="F287" s="37">
        <v>30</v>
      </c>
      <c r="G287" s="37">
        <v>44</v>
      </c>
      <c r="I287" s="9"/>
      <c r="J287" s="9"/>
      <c r="K287" s="9"/>
      <c r="L287" s="9"/>
      <c r="M287" s="9"/>
      <c r="N287" s="9"/>
      <c r="O287" s="9"/>
      <c r="P287" s="9"/>
    </row>
    <row r="288" spans="1:16" s="20" customFormat="1" ht="11.25" customHeight="1">
      <c r="A288" s="11"/>
      <c r="B288" s="58" t="s">
        <v>365</v>
      </c>
      <c r="C288" s="58" t="s">
        <v>85</v>
      </c>
      <c r="D288" s="58" t="s">
        <v>7</v>
      </c>
      <c r="E288" s="37">
        <v>9</v>
      </c>
      <c r="F288" s="37">
        <v>37</v>
      </c>
      <c r="G288" s="38">
        <v>46</v>
      </c>
      <c r="I288" s="9"/>
      <c r="J288" s="9"/>
      <c r="K288" s="9"/>
      <c r="L288" s="9"/>
      <c r="M288" s="9"/>
      <c r="N288" s="9"/>
      <c r="O288" s="9"/>
      <c r="P288" s="9"/>
    </row>
    <row r="289" spans="1:16" s="20" customFormat="1" ht="11.25" customHeight="1">
      <c r="A289" s="9"/>
      <c r="B289" s="58" t="s">
        <v>365</v>
      </c>
      <c r="C289" s="58" t="s">
        <v>345</v>
      </c>
      <c r="D289" s="58" t="s">
        <v>4</v>
      </c>
      <c r="E289" s="37">
        <v>4</v>
      </c>
      <c r="F289" s="37">
        <v>14</v>
      </c>
      <c r="G289" s="37">
        <v>18</v>
      </c>
      <c r="I289" s="9"/>
      <c r="J289" s="9"/>
      <c r="K289" s="9"/>
      <c r="L289" s="9"/>
      <c r="M289" s="9"/>
      <c r="N289" s="9"/>
      <c r="O289" s="9"/>
      <c r="P289" s="9"/>
    </row>
    <row r="290" spans="1:16" s="20" customFormat="1" ht="11.25" customHeight="1">
      <c r="A290" s="11"/>
      <c r="B290" s="58" t="s">
        <v>365</v>
      </c>
      <c r="C290" s="58" t="s">
        <v>92</v>
      </c>
      <c r="D290" s="58" t="s">
        <v>4</v>
      </c>
      <c r="E290" s="37">
        <v>13</v>
      </c>
      <c r="F290" s="37">
        <v>43</v>
      </c>
      <c r="G290" s="38">
        <v>56</v>
      </c>
      <c r="I290" s="9"/>
      <c r="J290" s="9"/>
      <c r="K290" s="9"/>
      <c r="L290" s="9"/>
      <c r="M290" s="9"/>
      <c r="N290" s="9"/>
      <c r="O290" s="9"/>
      <c r="P290" s="9"/>
    </row>
    <row r="291" spans="1:16" s="20" customFormat="1" ht="11.25" customHeight="1">
      <c r="A291" s="9"/>
      <c r="B291" s="58" t="s">
        <v>365</v>
      </c>
      <c r="C291" s="58" t="s">
        <v>258</v>
      </c>
      <c r="D291" s="58" t="s">
        <v>7</v>
      </c>
      <c r="E291" s="37">
        <v>10</v>
      </c>
      <c r="F291" s="37">
        <v>32</v>
      </c>
      <c r="G291" s="37">
        <v>42</v>
      </c>
      <c r="I291" s="9"/>
      <c r="J291" s="9"/>
      <c r="K291" s="9"/>
      <c r="L291" s="9"/>
      <c r="M291" s="9"/>
      <c r="N291" s="9"/>
      <c r="O291" s="9"/>
      <c r="P291" s="9"/>
    </row>
    <row r="292" spans="1:15" s="20" customFormat="1" ht="6" customHeight="1">
      <c r="A292" s="34"/>
      <c r="B292" s="35"/>
      <c r="C292" s="35"/>
      <c r="D292" s="35"/>
      <c r="E292" s="40"/>
      <c r="F292" s="40"/>
      <c r="G292" s="40"/>
      <c r="I292" s="9"/>
      <c r="J292" s="9"/>
      <c r="K292" s="9"/>
      <c r="L292" s="9"/>
      <c r="M292" s="9"/>
      <c r="N292" s="9"/>
      <c r="O292" s="9"/>
    </row>
    <row r="293" spans="1:15" s="20" customFormat="1" ht="17.25" customHeight="1">
      <c r="A293" s="73" t="s">
        <v>211</v>
      </c>
      <c r="B293" s="74"/>
      <c r="C293" s="74"/>
      <c r="D293" s="75"/>
      <c r="E293" s="71">
        <f>SUM(E294:E341)</f>
        <v>1476</v>
      </c>
      <c r="F293" s="71">
        <f>SUM(F294:F341)</f>
        <v>1058</v>
      </c>
      <c r="G293" s="71">
        <f>SUM(G294:G341)</f>
        <v>2534</v>
      </c>
      <c r="I293" s="9"/>
      <c r="J293" s="9"/>
      <c r="K293" s="9"/>
      <c r="L293" s="9"/>
      <c r="M293" s="9"/>
      <c r="N293" s="9"/>
      <c r="O293" s="9"/>
    </row>
    <row r="294" spans="1:15" s="20" customFormat="1" ht="12">
      <c r="A294" s="9"/>
      <c r="B294" s="58" t="s">
        <v>361</v>
      </c>
      <c r="C294" s="58" t="s">
        <v>94</v>
      </c>
      <c r="D294" s="58" t="s">
        <v>4</v>
      </c>
      <c r="E294" s="37">
        <v>0</v>
      </c>
      <c r="F294" s="37">
        <v>0</v>
      </c>
      <c r="G294" s="37">
        <v>0</v>
      </c>
      <c r="I294" s="9"/>
      <c r="J294" s="9"/>
      <c r="K294" s="9"/>
      <c r="L294" s="9"/>
      <c r="M294" s="9"/>
      <c r="N294" s="9"/>
      <c r="O294" s="9"/>
    </row>
    <row r="295" spans="1:15" s="20" customFormat="1" ht="12">
      <c r="A295" s="11"/>
      <c r="B295" s="58" t="s">
        <v>361</v>
      </c>
      <c r="C295" s="58" t="s">
        <v>101</v>
      </c>
      <c r="D295" s="58" t="s">
        <v>4</v>
      </c>
      <c r="E295" s="37">
        <v>0</v>
      </c>
      <c r="F295" s="37">
        <v>0</v>
      </c>
      <c r="G295" s="38">
        <v>0</v>
      </c>
      <c r="I295" s="9"/>
      <c r="J295" s="9"/>
      <c r="K295" s="9"/>
      <c r="L295" s="9"/>
      <c r="M295" s="9"/>
      <c r="N295" s="9"/>
      <c r="O295" s="9"/>
    </row>
    <row r="296" spans="1:15" s="20" customFormat="1" ht="12">
      <c r="A296" s="9"/>
      <c r="B296" s="58" t="s">
        <v>361</v>
      </c>
      <c r="C296" s="58" t="s">
        <v>17</v>
      </c>
      <c r="D296" s="58" t="s">
        <v>4</v>
      </c>
      <c r="E296" s="37">
        <v>0</v>
      </c>
      <c r="F296" s="37">
        <v>0</v>
      </c>
      <c r="G296" s="37">
        <v>0</v>
      </c>
      <c r="I296" s="9"/>
      <c r="J296" s="9"/>
      <c r="K296" s="9"/>
      <c r="L296" s="9"/>
      <c r="M296" s="9"/>
      <c r="N296" s="9"/>
      <c r="O296" s="9"/>
    </row>
    <row r="297" spans="1:15" s="20" customFormat="1" ht="12">
      <c r="A297" s="11"/>
      <c r="B297" s="58" t="s">
        <v>361</v>
      </c>
      <c r="C297" s="58" t="s">
        <v>103</v>
      </c>
      <c r="D297" s="58" t="s">
        <v>4</v>
      </c>
      <c r="E297" s="37">
        <v>0</v>
      </c>
      <c r="F297" s="37">
        <v>0</v>
      </c>
      <c r="G297" s="38">
        <v>0</v>
      </c>
      <c r="I297" s="9"/>
      <c r="J297" s="9"/>
      <c r="K297" s="9"/>
      <c r="L297" s="9"/>
      <c r="M297" s="9"/>
      <c r="N297" s="9"/>
      <c r="O297" s="9"/>
    </row>
    <row r="298" spans="1:15" s="20" customFormat="1" ht="12">
      <c r="A298" s="9"/>
      <c r="B298" s="58" t="s">
        <v>361</v>
      </c>
      <c r="C298" s="58" t="s">
        <v>108</v>
      </c>
      <c r="D298" s="58" t="s">
        <v>4</v>
      </c>
      <c r="E298" s="37">
        <v>0</v>
      </c>
      <c r="F298" s="37">
        <v>0</v>
      </c>
      <c r="G298" s="37">
        <v>0</v>
      </c>
      <c r="I298" s="9"/>
      <c r="J298" s="9"/>
      <c r="K298" s="9"/>
      <c r="L298" s="9"/>
      <c r="M298" s="9"/>
      <c r="N298" s="9"/>
      <c r="O298" s="9"/>
    </row>
    <row r="299" spans="1:15" s="20" customFormat="1" ht="12">
      <c r="A299" s="11"/>
      <c r="B299" s="58" t="s">
        <v>361</v>
      </c>
      <c r="C299" s="58" t="s">
        <v>110</v>
      </c>
      <c r="D299" s="58" t="s">
        <v>4</v>
      </c>
      <c r="E299" s="37">
        <v>0</v>
      </c>
      <c r="F299" s="37">
        <v>0</v>
      </c>
      <c r="G299" s="38">
        <v>0</v>
      </c>
      <c r="I299" s="9"/>
      <c r="J299" s="9"/>
      <c r="K299" s="9"/>
      <c r="L299" s="9"/>
      <c r="M299" s="9"/>
      <c r="N299" s="9"/>
      <c r="O299" s="9"/>
    </row>
    <row r="300" spans="1:15" s="20" customFormat="1" ht="12">
      <c r="A300" s="9"/>
      <c r="B300" s="58" t="s">
        <v>361</v>
      </c>
      <c r="C300" s="58" t="s">
        <v>346</v>
      </c>
      <c r="D300" s="58" t="s">
        <v>4</v>
      </c>
      <c r="E300" s="37">
        <v>0</v>
      </c>
      <c r="F300" s="37">
        <v>0</v>
      </c>
      <c r="G300" s="37">
        <v>0</v>
      </c>
      <c r="I300" s="9"/>
      <c r="J300" s="9"/>
      <c r="K300" s="9"/>
      <c r="L300" s="9"/>
      <c r="M300" s="9"/>
      <c r="N300" s="9"/>
      <c r="O300" s="9"/>
    </row>
    <row r="301" spans="1:15" s="20" customFormat="1" ht="12">
      <c r="A301" s="11"/>
      <c r="B301" s="58" t="s">
        <v>361</v>
      </c>
      <c r="C301" s="58" t="s">
        <v>113</v>
      </c>
      <c r="D301" s="58" t="s">
        <v>4</v>
      </c>
      <c r="E301" s="37">
        <v>0</v>
      </c>
      <c r="F301" s="37">
        <v>0</v>
      </c>
      <c r="G301" s="38">
        <v>0</v>
      </c>
      <c r="I301" s="9"/>
      <c r="J301" s="9"/>
      <c r="K301" s="9"/>
      <c r="L301" s="9"/>
      <c r="M301" s="9"/>
      <c r="N301" s="9"/>
      <c r="O301" s="9"/>
    </row>
    <row r="302" spans="1:15" s="20" customFormat="1" ht="12">
      <c r="A302" s="9"/>
      <c r="B302" s="58" t="s">
        <v>361</v>
      </c>
      <c r="C302" s="58" t="s">
        <v>114</v>
      </c>
      <c r="D302" s="58" t="s">
        <v>4</v>
      </c>
      <c r="E302" s="37">
        <v>0</v>
      </c>
      <c r="F302" s="37">
        <v>0</v>
      </c>
      <c r="G302" s="37">
        <v>0</v>
      </c>
      <c r="I302" s="9"/>
      <c r="J302" s="9"/>
      <c r="K302" s="9"/>
      <c r="L302" s="9"/>
      <c r="M302" s="9"/>
      <c r="N302" s="9"/>
      <c r="O302" s="9"/>
    </row>
    <row r="303" spans="1:16" s="9" customFormat="1" ht="12">
      <c r="A303" s="11"/>
      <c r="B303" s="58" t="s">
        <v>361</v>
      </c>
      <c r="C303" s="58" t="s">
        <v>346</v>
      </c>
      <c r="D303" s="58" t="s">
        <v>7</v>
      </c>
      <c r="E303" s="37">
        <v>0</v>
      </c>
      <c r="F303" s="37">
        <v>0</v>
      </c>
      <c r="G303" s="38">
        <v>0</v>
      </c>
      <c r="H303" s="20"/>
      <c r="P303" s="20"/>
    </row>
    <row r="304" spans="2:8" s="9" customFormat="1" ht="12">
      <c r="B304" s="58" t="s">
        <v>361</v>
      </c>
      <c r="C304" s="58" t="s">
        <v>109</v>
      </c>
      <c r="D304" s="58" t="s">
        <v>18</v>
      </c>
      <c r="E304" s="37">
        <v>0</v>
      </c>
      <c r="F304" s="37">
        <v>0</v>
      </c>
      <c r="G304" s="37">
        <v>0</v>
      </c>
      <c r="H304" s="20"/>
    </row>
    <row r="305" spans="1:16" s="20" customFormat="1" ht="12">
      <c r="A305" s="9"/>
      <c r="B305" s="58" t="s">
        <v>362</v>
      </c>
      <c r="C305" s="58" t="s">
        <v>94</v>
      </c>
      <c r="D305" s="58" t="s">
        <v>4</v>
      </c>
      <c r="E305" s="37">
        <v>41</v>
      </c>
      <c r="F305" s="37">
        <v>27</v>
      </c>
      <c r="G305" s="37">
        <v>68</v>
      </c>
      <c r="I305" s="9"/>
      <c r="J305" s="9"/>
      <c r="K305" s="9"/>
      <c r="L305" s="9"/>
      <c r="M305" s="9"/>
      <c r="N305" s="9"/>
      <c r="O305" s="9"/>
      <c r="P305" s="9"/>
    </row>
    <row r="306" spans="1:15" s="20" customFormat="1" ht="12">
      <c r="A306" s="11"/>
      <c r="B306" s="58" t="s">
        <v>362</v>
      </c>
      <c r="C306" s="58" t="s">
        <v>102</v>
      </c>
      <c r="D306" s="58" t="s">
        <v>4</v>
      </c>
      <c r="E306" s="37">
        <v>68</v>
      </c>
      <c r="F306" s="37">
        <v>45</v>
      </c>
      <c r="G306" s="38">
        <v>113</v>
      </c>
      <c r="I306" s="9"/>
      <c r="J306" s="9"/>
      <c r="K306" s="9"/>
      <c r="L306" s="9"/>
      <c r="M306" s="9"/>
      <c r="N306" s="9"/>
      <c r="O306" s="9"/>
    </row>
    <row r="307" spans="1:15" s="20" customFormat="1" ht="12">
      <c r="A307" s="9"/>
      <c r="B307" s="58" t="s">
        <v>362</v>
      </c>
      <c r="C307" s="58" t="s">
        <v>17</v>
      </c>
      <c r="D307" s="58" t="s">
        <v>4</v>
      </c>
      <c r="E307" s="37">
        <v>71</v>
      </c>
      <c r="F307" s="37">
        <v>45</v>
      </c>
      <c r="G307" s="37">
        <v>116</v>
      </c>
      <c r="I307" s="9"/>
      <c r="J307" s="9"/>
      <c r="K307" s="9"/>
      <c r="L307" s="9"/>
      <c r="M307" s="9"/>
      <c r="N307" s="9"/>
      <c r="O307" s="9"/>
    </row>
    <row r="308" spans="1:15" s="20" customFormat="1" ht="12">
      <c r="A308" s="11"/>
      <c r="B308" s="58" t="s">
        <v>362</v>
      </c>
      <c r="C308" s="58" t="s">
        <v>103</v>
      </c>
      <c r="D308" s="58" t="s">
        <v>4</v>
      </c>
      <c r="E308" s="37">
        <v>115</v>
      </c>
      <c r="F308" s="37">
        <v>35</v>
      </c>
      <c r="G308" s="38">
        <v>150</v>
      </c>
      <c r="I308" s="9"/>
      <c r="J308" s="9"/>
      <c r="K308" s="9"/>
      <c r="L308" s="9"/>
      <c r="M308" s="9"/>
      <c r="N308" s="9"/>
      <c r="O308" s="9"/>
    </row>
    <row r="309" spans="1:16" s="60" customFormat="1" ht="12.75" customHeight="1">
      <c r="A309" s="9"/>
      <c r="B309" s="58" t="s">
        <v>362</v>
      </c>
      <c r="C309" s="58" t="s">
        <v>347</v>
      </c>
      <c r="D309" s="58" t="s">
        <v>4</v>
      </c>
      <c r="E309" s="37">
        <v>0</v>
      </c>
      <c r="F309" s="37">
        <v>0</v>
      </c>
      <c r="G309" s="37">
        <v>0</v>
      </c>
      <c r="H309" s="20"/>
      <c r="I309" s="9"/>
      <c r="J309" s="9"/>
      <c r="K309" s="9"/>
      <c r="L309" s="9"/>
      <c r="M309" s="9"/>
      <c r="N309" s="9"/>
      <c r="O309" s="9"/>
      <c r="P309" s="9"/>
    </row>
    <row r="310" spans="1:15" s="20" customFormat="1" ht="12">
      <c r="A310" s="11"/>
      <c r="B310" s="58" t="s">
        <v>362</v>
      </c>
      <c r="C310" s="58" t="s">
        <v>106</v>
      </c>
      <c r="D310" s="58" t="s">
        <v>4</v>
      </c>
      <c r="E310" s="37">
        <v>134</v>
      </c>
      <c r="F310" s="37">
        <v>24</v>
      </c>
      <c r="G310" s="38">
        <v>158</v>
      </c>
      <c r="I310" s="9"/>
      <c r="J310" s="9"/>
      <c r="K310" s="9"/>
      <c r="L310" s="9"/>
      <c r="M310" s="9"/>
      <c r="N310" s="9"/>
      <c r="O310" s="9"/>
    </row>
    <row r="311" spans="1:15" s="20" customFormat="1" ht="12">
      <c r="A311" s="9"/>
      <c r="B311" s="58" t="s">
        <v>362</v>
      </c>
      <c r="C311" s="58" t="s">
        <v>107</v>
      </c>
      <c r="D311" s="58" t="s">
        <v>4</v>
      </c>
      <c r="E311" s="37">
        <v>115</v>
      </c>
      <c r="F311" s="37">
        <v>42</v>
      </c>
      <c r="G311" s="37">
        <v>157</v>
      </c>
      <c r="I311" s="9"/>
      <c r="J311" s="9"/>
      <c r="K311" s="9"/>
      <c r="L311" s="9"/>
      <c r="M311" s="9"/>
      <c r="N311" s="9"/>
      <c r="O311" s="9"/>
    </row>
    <row r="312" spans="1:15" s="20" customFormat="1" ht="12">
      <c r="A312" s="11"/>
      <c r="B312" s="58" t="s">
        <v>362</v>
      </c>
      <c r="C312" s="58" t="s">
        <v>108</v>
      </c>
      <c r="D312" s="58" t="s">
        <v>4</v>
      </c>
      <c r="E312" s="37">
        <v>147</v>
      </c>
      <c r="F312" s="37">
        <v>118</v>
      </c>
      <c r="G312" s="38">
        <v>265</v>
      </c>
      <c r="I312" s="9"/>
      <c r="J312" s="9"/>
      <c r="K312" s="9"/>
      <c r="L312" s="9"/>
      <c r="M312" s="9"/>
      <c r="N312" s="9"/>
      <c r="O312" s="9"/>
    </row>
    <row r="313" spans="1:15" s="20" customFormat="1" ht="12">
      <c r="A313" s="9"/>
      <c r="B313" s="58" t="s">
        <v>362</v>
      </c>
      <c r="C313" s="58" t="s">
        <v>384</v>
      </c>
      <c r="D313" s="58" t="s">
        <v>4</v>
      </c>
      <c r="E313" s="37">
        <v>0</v>
      </c>
      <c r="F313" s="37">
        <v>0</v>
      </c>
      <c r="G313" s="37">
        <v>0</v>
      </c>
      <c r="I313" s="9"/>
      <c r="J313" s="9"/>
      <c r="K313" s="9"/>
      <c r="L313" s="9"/>
      <c r="M313" s="9"/>
      <c r="N313" s="9"/>
      <c r="O313" s="9"/>
    </row>
    <row r="314" spans="1:15" s="20" customFormat="1" ht="12">
      <c r="A314" s="9"/>
      <c r="B314" s="58" t="s">
        <v>362</v>
      </c>
      <c r="C314" s="58" t="s">
        <v>110</v>
      </c>
      <c r="D314" s="58" t="s">
        <v>4</v>
      </c>
      <c r="E314" s="37">
        <v>60</v>
      </c>
      <c r="F314" s="37">
        <v>137</v>
      </c>
      <c r="G314" s="37">
        <v>197</v>
      </c>
      <c r="I314" s="9"/>
      <c r="J314" s="9"/>
      <c r="K314" s="9"/>
      <c r="L314" s="9"/>
      <c r="M314" s="9"/>
      <c r="N314" s="9"/>
      <c r="O314" s="9"/>
    </row>
    <row r="315" spans="1:15" s="20" customFormat="1" ht="12">
      <c r="A315" s="11"/>
      <c r="B315" s="58" t="s">
        <v>362</v>
      </c>
      <c r="C315" s="58" t="s">
        <v>113</v>
      </c>
      <c r="D315" s="58" t="s">
        <v>4</v>
      </c>
      <c r="E315" s="37">
        <v>44</v>
      </c>
      <c r="F315" s="37">
        <v>33</v>
      </c>
      <c r="G315" s="38">
        <v>77</v>
      </c>
      <c r="I315" s="9"/>
      <c r="J315" s="9"/>
      <c r="K315" s="9"/>
      <c r="L315" s="9"/>
      <c r="M315" s="9"/>
      <c r="N315" s="9"/>
      <c r="O315" s="9"/>
    </row>
    <row r="316" spans="1:15" s="20" customFormat="1" ht="12">
      <c r="A316" s="9"/>
      <c r="B316" s="58" t="s">
        <v>362</v>
      </c>
      <c r="C316" s="58" t="s">
        <v>114</v>
      </c>
      <c r="D316" s="58" t="s">
        <v>4</v>
      </c>
      <c r="E316" s="37">
        <v>33</v>
      </c>
      <c r="F316" s="37">
        <v>33</v>
      </c>
      <c r="G316" s="37">
        <v>66</v>
      </c>
      <c r="I316" s="9"/>
      <c r="J316" s="9"/>
      <c r="K316" s="9"/>
      <c r="L316" s="9"/>
      <c r="M316" s="9"/>
      <c r="N316" s="9"/>
      <c r="O316" s="9"/>
    </row>
    <row r="317" spans="1:15" s="20" customFormat="1" ht="12">
      <c r="A317" s="11"/>
      <c r="B317" s="58" t="s">
        <v>362</v>
      </c>
      <c r="C317" s="58" t="s">
        <v>112</v>
      </c>
      <c r="D317" s="58" t="s">
        <v>7</v>
      </c>
      <c r="E317" s="37">
        <v>0</v>
      </c>
      <c r="F317" s="37">
        <v>0</v>
      </c>
      <c r="G317" s="38">
        <v>0</v>
      </c>
      <c r="I317" s="9"/>
      <c r="J317" s="9"/>
      <c r="K317" s="9"/>
      <c r="L317" s="9"/>
      <c r="M317" s="9"/>
      <c r="N317" s="9"/>
      <c r="O317" s="9"/>
    </row>
    <row r="318" spans="1:15" s="20" customFormat="1" ht="12">
      <c r="A318" s="9"/>
      <c r="B318" s="58" t="s">
        <v>362</v>
      </c>
      <c r="C318" s="58" t="s">
        <v>19</v>
      </c>
      <c r="D318" s="58" t="s">
        <v>159</v>
      </c>
      <c r="E318" s="37">
        <v>8</v>
      </c>
      <c r="F318" s="37">
        <v>6</v>
      </c>
      <c r="G318" s="37">
        <v>14</v>
      </c>
      <c r="I318" s="9"/>
      <c r="J318" s="9"/>
      <c r="K318" s="9"/>
      <c r="L318" s="9"/>
      <c r="M318" s="9"/>
      <c r="N318" s="9"/>
      <c r="O318" s="9"/>
    </row>
    <row r="319" spans="1:15" s="20" customFormat="1" ht="12">
      <c r="A319" s="11"/>
      <c r="B319" s="58" t="s">
        <v>362</v>
      </c>
      <c r="C319" s="58" t="s">
        <v>109</v>
      </c>
      <c r="D319" s="58" t="s">
        <v>18</v>
      </c>
      <c r="E319" s="37">
        <v>54</v>
      </c>
      <c r="F319" s="37">
        <v>51</v>
      </c>
      <c r="G319" s="38">
        <v>105</v>
      </c>
      <c r="I319" s="9"/>
      <c r="J319" s="9"/>
      <c r="K319" s="9"/>
      <c r="L319" s="9"/>
      <c r="M319" s="9"/>
      <c r="N319" s="9"/>
      <c r="O319" s="9"/>
    </row>
    <row r="320" spans="1:15" s="20" customFormat="1" ht="12">
      <c r="A320" s="9"/>
      <c r="B320" s="58" t="s">
        <v>362</v>
      </c>
      <c r="C320" s="58" t="s">
        <v>19</v>
      </c>
      <c r="D320" s="58" t="s">
        <v>11</v>
      </c>
      <c r="E320" s="37">
        <v>26</v>
      </c>
      <c r="F320" s="37">
        <v>17</v>
      </c>
      <c r="G320" s="37">
        <v>43</v>
      </c>
      <c r="I320" s="9"/>
      <c r="J320" s="9"/>
      <c r="K320" s="9"/>
      <c r="L320" s="9"/>
      <c r="M320" s="9"/>
      <c r="N320" s="9"/>
      <c r="O320" s="9"/>
    </row>
    <row r="321" spans="1:15" s="20" customFormat="1" ht="12">
      <c r="A321" s="11"/>
      <c r="B321" s="58" t="s">
        <v>365</v>
      </c>
      <c r="C321" s="58" t="s">
        <v>385</v>
      </c>
      <c r="D321" s="58" t="s">
        <v>4</v>
      </c>
      <c r="E321" s="37">
        <v>4</v>
      </c>
      <c r="F321" s="37">
        <v>3</v>
      </c>
      <c r="G321" s="38">
        <v>7</v>
      </c>
      <c r="I321" s="9"/>
      <c r="J321" s="9"/>
      <c r="K321" s="9"/>
      <c r="L321" s="9"/>
      <c r="M321" s="9"/>
      <c r="N321" s="9"/>
      <c r="O321" s="9"/>
    </row>
    <row r="322" spans="1:15" s="20" customFormat="1" ht="12">
      <c r="A322" s="9"/>
      <c r="B322" s="58" t="s">
        <v>365</v>
      </c>
      <c r="C322" s="58" t="s">
        <v>348</v>
      </c>
      <c r="D322" s="58" t="s">
        <v>4</v>
      </c>
      <c r="E322" s="37">
        <v>9</v>
      </c>
      <c r="F322" s="37">
        <v>15</v>
      </c>
      <c r="G322" s="37">
        <v>24</v>
      </c>
      <c r="I322" s="9"/>
      <c r="J322" s="9"/>
      <c r="K322" s="9"/>
      <c r="L322" s="9"/>
      <c r="M322" s="9"/>
      <c r="N322" s="9"/>
      <c r="O322" s="9"/>
    </row>
    <row r="323" spans="1:15" s="20" customFormat="1" ht="12">
      <c r="A323" s="11"/>
      <c r="B323" s="58" t="s">
        <v>365</v>
      </c>
      <c r="C323" s="58" t="s">
        <v>292</v>
      </c>
      <c r="D323" s="58" t="s">
        <v>4</v>
      </c>
      <c r="E323" s="37">
        <v>37</v>
      </c>
      <c r="F323" s="37">
        <v>15</v>
      </c>
      <c r="G323" s="38">
        <v>52</v>
      </c>
      <c r="I323" s="9"/>
      <c r="J323" s="9"/>
      <c r="K323" s="9"/>
      <c r="L323" s="9"/>
      <c r="M323" s="9"/>
      <c r="N323" s="9"/>
      <c r="O323" s="9"/>
    </row>
    <row r="324" spans="1:15" s="20" customFormat="1" ht="12">
      <c r="A324" s="9"/>
      <c r="B324" s="58" t="s">
        <v>365</v>
      </c>
      <c r="C324" s="58" t="s">
        <v>95</v>
      </c>
      <c r="D324" s="58" t="s">
        <v>4</v>
      </c>
      <c r="E324" s="37">
        <v>22</v>
      </c>
      <c r="F324" s="37">
        <v>30</v>
      </c>
      <c r="G324" s="37">
        <v>52</v>
      </c>
      <c r="I324" s="9"/>
      <c r="J324" s="9"/>
      <c r="K324" s="9"/>
      <c r="L324" s="9"/>
      <c r="M324" s="9"/>
      <c r="N324" s="9"/>
      <c r="O324" s="9"/>
    </row>
    <row r="325" spans="1:15" s="20" customFormat="1" ht="12">
      <c r="A325" s="9"/>
      <c r="B325" s="58" t="s">
        <v>365</v>
      </c>
      <c r="C325" s="58" t="s">
        <v>386</v>
      </c>
      <c r="D325" s="58" t="s">
        <v>4</v>
      </c>
      <c r="E325" s="37">
        <v>12</v>
      </c>
      <c r="F325" s="37">
        <v>7</v>
      </c>
      <c r="G325" s="37">
        <v>19</v>
      </c>
      <c r="I325" s="9"/>
      <c r="J325" s="9"/>
      <c r="K325" s="9"/>
      <c r="L325" s="9"/>
      <c r="M325" s="9"/>
      <c r="N325" s="9"/>
      <c r="O325" s="9"/>
    </row>
    <row r="326" spans="1:15" s="20" customFormat="1" ht="12">
      <c r="A326" s="11"/>
      <c r="B326" s="58" t="s">
        <v>365</v>
      </c>
      <c r="C326" s="58" t="s">
        <v>101</v>
      </c>
      <c r="D326" s="58" t="s">
        <v>4</v>
      </c>
      <c r="E326" s="37">
        <v>48</v>
      </c>
      <c r="F326" s="37">
        <v>29</v>
      </c>
      <c r="G326" s="38">
        <v>77</v>
      </c>
      <c r="I326" s="9"/>
      <c r="J326" s="9"/>
      <c r="K326" s="9"/>
      <c r="L326" s="9"/>
      <c r="M326" s="9"/>
      <c r="N326" s="9"/>
      <c r="O326" s="9"/>
    </row>
    <row r="327" spans="1:15" s="20" customFormat="1" ht="12">
      <c r="A327" s="9"/>
      <c r="B327" s="58" t="s">
        <v>365</v>
      </c>
      <c r="C327" s="58" t="s">
        <v>17</v>
      </c>
      <c r="D327" s="58" t="s">
        <v>4</v>
      </c>
      <c r="E327" s="37">
        <v>44</v>
      </c>
      <c r="F327" s="37">
        <v>35</v>
      </c>
      <c r="G327" s="37">
        <v>79</v>
      </c>
      <c r="I327" s="9"/>
      <c r="J327" s="9"/>
      <c r="K327" s="9"/>
      <c r="L327" s="9"/>
      <c r="M327" s="9"/>
      <c r="N327" s="9"/>
      <c r="O327" s="9"/>
    </row>
    <row r="328" spans="1:15" s="20" customFormat="1" ht="12">
      <c r="A328" s="11"/>
      <c r="B328" s="58" t="s">
        <v>365</v>
      </c>
      <c r="C328" s="58" t="s">
        <v>349</v>
      </c>
      <c r="D328" s="58" t="s">
        <v>4</v>
      </c>
      <c r="E328" s="37">
        <v>14</v>
      </c>
      <c r="F328" s="37">
        <v>21</v>
      </c>
      <c r="G328" s="38">
        <v>35</v>
      </c>
      <c r="I328" s="9"/>
      <c r="J328" s="9"/>
      <c r="K328" s="9"/>
      <c r="L328" s="9"/>
      <c r="M328" s="9"/>
      <c r="N328" s="9"/>
      <c r="O328" s="9"/>
    </row>
    <row r="329" spans="1:15" s="20" customFormat="1" ht="12">
      <c r="A329" s="9"/>
      <c r="B329" s="58" t="s">
        <v>365</v>
      </c>
      <c r="C329" s="58" t="s">
        <v>185</v>
      </c>
      <c r="D329" s="58" t="s">
        <v>4</v>
      </c>
      <c r="E329" s="37">
        <v>21</v>
      </c>
      <c r="F329" s="37">
        <v>17</v>
      </c>
      <c r="G329" s="37">
        <v>38</v>
      </c>
      <c r="I329" s="9"/>
      <c r="J329" s="9"/>
      <c r="K329" s="9"/>
      <c r="L329" s="9"/>
      <c r="M329" s="9"/>
      <c r="N329" s="9"/>
      <c r="O329" s="9"/>
    </row>
    <row r="330" spans="1:15" s="20" customFormat="1" ht="12">
      <c r="A330" s="11"/>
      <c r="B330" s="58" t="s">
        <v>365</v>
      </c>
      <c r="C330" s="58" t="s">
        <v>105</v>
      </c>
      <c r="D330" s="58" t="s">
        <v>4</v>
      </c>
      <c r="E330" s="37">
        <v>18</v>
      </c>
      <c r="F330" s="37">
        <v>8</v>
      </c>
      <c r="G330" s="38">
        <v>26</v>
      </c>
      <c r="I330" s="9"/>
      <c r="J330" s="9"/>
      <c r="K330" s="9"/>
      <c r="L330" s="9"/>
      <c r="M330" s="9"/>
      <c r="N330" s="9"/>
      <c r="O330" s="9"/>
    </row>
    <row r="331" spans="1:15" s="20" customFormat="1" ht="12">
      <c r="A331" s="9"/>
      <c r="B331" s="58" t="s">
        <v>365</v>
      </c>
      <c r="C331" s="58" t="s">
        <v>106</v>
      </c>
      <c r="D331" s="58" t="s">
        <v>4</v>
      </c>
      <c r="E331" s="37">
        <v>58</v>
      </c>
      <c r="F331" s="37">
        <v>15</v>
      </c>
      <c r="G331" s="37">
        <v>73</v>
      </c>
      <c r="I331" s="9"/>
      <c r="J331" s="9"/>
      <c r="K331" s="9"/>
      <c r="L331" s="9"/>
      <c r="M331" s="9"/>
      <c r="N331" s="9"/>
      <c r="O331" s="9"/>
    </row>
    <row r="332" spans="1:15" s="20" customFormat="1" ht="12">
      <c r="A332" s="11"/>
      <c r="B332" s="58" t="s">
        <v>365</v>
      </c>
      <c r="C332" s="58" t="s">
        <v>283</v>
      </c>
      <c r="D332" s="58" t="s">
        <v>4</v>
      </c>
      <c r="E332" s="37">
        <v>17</v>
      </c>
      <c r="F332" s="37">
        <v>19</v>
      </c>
      <c r="G332" s="38">
        <v>36</v>
      </c>
      <c r="I332" s="9"/>
      <c r="J332" s="9"/>
      <c r="K332" s="9"/>
      <c r="L332" s="9"/>
      <c r="M332" s="9"/>
      <c r="N332" s="9"/>
      <c r="O332" s="9"/>
    </row>
    <row r="333" spans="1:15" s="20" customFormat="1" ht="12">
      <c r="A333" s="9"/>
      <c r="B333" s="58" t="s">
        <v>365</v>
      </c>
      <c r="C333" s="58" t="s">
        <v>108</v>
      </c>
      <c r="D333" s="58" t="s">
        <v>4</v>
      </c>
      <c r="E333" s="37">
        <v>51</v>
      </c>
      <c r="F333" s="37">
        <v>36</v>
      </c>
      <c r="G333" s="37">
        <v>87</v>
      </c>
      <c r="I333" s="9"/>
      <c r="J333" s="9"/>
      <c r="K333" s="9"/>
      <c r="L333" s="9"/>
      <c r="M333" s="9"/>
      <c r="N333" s="9"/>
      <c r="O333" s="9"/>
    </row>
    <row r="334" spans="1:15" s="20" customFormat="1" ht="12">
      <c r="A334" s="9"/>
      <c r="B334" s="58" t="s">
        <v>365</v>
      </c>
      <c r="C334" s="58" t="s">
        <v>270</v>
      </c>
      <c r="D334" s="58" t="s">
        <v>4</v>
      </c>
      <c r="E334" s="37">
        <v>13</v>
      </c>
      <c r="F334" s="37">
        <v>8</v>
      </c>
      <c r="G334" s="37">
        <v>21</v>
      </c>
      <c r="I334" s="9"/>
      <c r="J334" s="9"/>
      <c r="K334" s="9"/>
      <c r="L334" s="9"/>
      <c r="M334" s="9"/>
      <c r="N334" s="9"/>
      <c r="O334" s="9"/>
    </row>
    <row r="335" spans="1:15" s="20" customFormat="1" ht="12">
      <c r="A335" s="11"/>
      <c r="B335" s="58" t="s">
        <v>365</v>
      </c>
      <c r="C335" s="58" t="s">
        <v>271</v>
      </c>
      <c r="D335" s="58" t="s">
        <v>4</v>
      </c>
      <c r="E335" s="37">
        <v>129</v>
      </c>
      <c r="F335" s="37">
        <v>47</v>
      </c>
      <c r="G335" s="38">
        <v>176</v>
      </c>
      <c r="I335" s="9"/>
      <c r="J335" s="9"/>
      <c r="K335" s="9"/>
      <c r="L335" s="9"/>
      <c r="M335" s="9"/>
      <c r="N335" s="9"/>
      <c r="O335" s="9"/>
    </row>
    <row r="336" spans="1:15" s="20" customFormat="1" ht="12">
      <c r="A336" s="79"/>
      <c r="B336" s="58" t="s">
        <v>365</v>
      </c>
      <c r="C336" s="58" t="s">
        <v>350</v>
      </c>
      <c r="D336" s="58" t="s">
        <v>4</v>
      </c>
      <c r="E336" s="37">
        <v>0</v>
      </c>
      <c r="F336" s="37">
        <v>0</v>
      </c>
      <c r="G336" s="37">
        <v>0</v>
      </c>
      <c r="I336" s="9"/>
      <c r="J336" s="9"/>
      <c r="K336" s="9"/>
      <c r="L336" s="9"/>
      <c r="M336" s="9"/>
      <c r="N336" s="9"/>
      <c r="O336" s="9"/>
    </row>
    <row r="337" spans="1:15" s="20" customFormat="1" ht="18.75" customHeight="1">
      <c r="A337" s="11"/>
      <c r="B337" s="58" t="s">
        <v>365</v>
      </c>
      <c r="C337" s="58" t="s">
        <v>111</v>
      </c>
      <c r="D337" s="58" t="s">
        <v>4</v>
      </c>
      <c r="E337" s="37">
        <v>32</v>
      </c>
      <c r="F337" s="37">
        <v>45</v>
      </c>
      <c r="G337" s="38">
        <v>77</v>
      </c>
      <c r="I337" s="9"/>
      <c r="J337" s="9"/>
      <c r="K337" s="9"/>
      <c r="L337" s="9"/>
      <c r="M337" s="9"/>
      <c r="N337" s="9"/>
      <c r="O337" s="9"/>
    </row>
    <row r="338" spans="1:15" s="20" customFormat="1" ht="18.75" customHeight="1">
      <c r="A338" s="11"/>
      <c r="B338" s="58" t="s">
        <v>365</v>
      </c>
      <c r="C338" s="58" t="s">
        <v>144</v>
      </c>
      <c r="D338" s="58" t="s">
        <v>18</v>
      </c>
      <c r="E338" s="37">
        <v>11</v>
      </c>
      <c r="F338" s="37">
        <v>20</v>
      </c>
      <c r="G338" s="38">
        <v>31</v>
      </c>
      <c r="I338" s="9"/>
      <c r="J338" s="9"/>
      <c r="K338" s="9"/>
      <c r="L338" s="9"/>
      <c r="M338" s="9"/>
      <c r="N338" s="9"/>
      <c r="O338" s="9"/>
    </row>
    <row r="339" spans="1:15" s="20" customFormat="1" ht="18.75" customHeight="1">
      <c r="A339" s="11"/>
      <c r="B339" s="58" t="s">
        <v>365</v>
      </c>
      <c r="C339" s="58" t="s">
        <v>97</v>
      </c>
      <c r="D339" s="58" t="s">
        <v>18</v>
      </c>
      <c r="E339" s="37">
        <v>13</v>
      </c>
      <c r="F339" s="37">
        <v>22</v>
      </c>
      <c r="G339" s="38">
        <v>35</v>
      </c>
      <c r="I339" s="9"/>
      <c r="J339" s="9"/>
      <c r="K339" s="9"/>
      <c r="L339" s="9"/>
      <c r="M339" s="9"/>
      <c r="N339" s="9"/>
      <c r="O339" s="9"/>
    </row>
    <row r="340" spans="1:15" s="20" customFormat="1" ht="18.75" customHeight="1">
      <c r="A340" s="11"/>
      <c r="B340" s="58" t="s">
        <v>365</v>
      </c>
      <c r="C340" s="58" t="s">
        <v>145</v>
      </c>
      <c r="D340" s="58" t="s">
        <v>18</v>
      </c>
      <c r="E340" s="37">
        <v>3</v>
      </c>
      <c r="F340" s="37">
        <v>19</v>
      </c>
      <c r="G340" s="38">
        <v>22</v>
      </c>
      <c r="I340" s="9"/>
      <c r="J340" s="9"/>
      <c r="K340" s="9"/>
      <c r="L340" s="9"/>
      <c r="M340" s="9"/>
      <c r="N340" s="9"/>
      <c r="O340" s="9"/>
    </row>
    <row r="341" spans="1:15" s="20" customFormat="1" ht="18.75" customHeight="1">
      <c r="A341" s="11"/>
      <c r="B341" s="58" t="s">
        <v>365</v>
      </c>
      <c r="C341" s="58" t="s">
        <v>278</v>
      </c>
      <c r="D341" s="58" t="s">
        <v>11</v>
      </c>
      <c r="E341" s="37">
        <v>4</v>
      </c>
      <c r="F341" s="37">
        <v>34</v>
      </c>
      <c r="G341" s="38">
        <v>38</v>
      </c>
      <c r="I341" s="9"/>
      <c r="J341" s="9"/>
      <c r="K341" s="9"/>
      <c r="L341" s="9"/>
      <c r="M341" s="9"/>
      <c r="N341" s="9"/>
      <c r="O341" s="9"/>
    </row>
    <row r="342" spans="1:15" s="67" customFormat="1" ht="6" customHeight="1">
      <c r="A342" s="66"/>
      <c r="B342" s="64"/>
      <c r="C342" s="64"/>
      <c r="D342" s="64"/>
      <c r="E342" s="65"/>
      <c r="F342" s="65"/>
      <c r="G342" s="65"/>
      <c r="I342" s="68"/>
      <c r="J342" s="68"/>
      <c r="K342" s="68"/>
      <c r="L342" s="68"/>
      <c r="M342" s="68"/>
      <c r="N342" s="68"/>
      <c r="O342" s="68"/>
    </row>
    <row r="343" spans="1:15" s="20" customFormat="1" ht="17.25" customHeight="1">
      <c r="A343" s="73" t="s">
        <v>117</v>
      </c>
      <c r="B343" s="74"/>
      <c r="C343" s="74"/>
      <c r="D343" s="75"/>
      <c r="E343" s="71">
        <f>SUM(E344:E368)</f>
        <v>656</v>
      </c>
      <c r="F343" s="71">
        <f>SUM(F344:F368)</f>
        <v>1537</v>
      </c>
      <c r="G343" s="71">
        <f>SUM(G344:G368)</f>
        <v>2193</v>
      </c>
      <c r="I343" s="9"/>
      <c r="J343" s="9"/>
      <c r="K343" s="9"/>
      <c r="L343" s="9"/>
      <c r="M343" s="9"/>
      <c r="N343" s="9"/>
      <c r="O343" s="9"/>
    </row>
    <row r="344" spans="1:15" s="20" customFormat="1" ht="12" customHeight="1">
      <c r="A344" s="9"/>
      <c r="B344" s="72" t="s">
        <v>361</v>
      </c>
      <c r="C344" s="72" t="s">
        <v>117</v>
      </c>
      <c r="D344" s="72" t="s">
        <v>4</v>
      </c>
      <c r="E344" s="37">
        <v>0</v>
      </c>
      <c r="F344" s="37">
        <v>0</v>
      </c>
      <c r="G344" s="37">
        <v>0</v>
      </c>
      <c r="I344" s="9"/>
      <c r="J344" s="9"/>
      <c r="K344" s="9"/>
      <c r="L344" s="9"/>
      <c r="M344" s="9"/>
      <c r="N344" s="9"/>
      <c r="O344" s="9"/>
    </row>
    <row r="345" spans="1:15" s="20" customFormat="1" ht="12" customHeight="1">
      <c r="A345" s="11"/>
      <c r="B345" s="58" t="s">
        <v>361</v>
      </c>
      <c r="C345" s="58" t="s">
        <v>117</v>
      </c>
      <c r="D345" s="58" t="s">
        <v>244</v>
      </c>
      <c r="E345" s="37">
        <v>0</v>
      </c>
      <c r="F345" s="37">
        <v>0</v>
      </c>
      <c r="G345" s="38">
        <v>0</v>
      </c>
      <c r="I345" s="9"/>
      <c r="J345" s="9"/>
      <c r="K345" s="9"/>
      <c r="L345" s="9"/>
      <c r="M345" s="9"/>
      <c r="N345" s="9"/>
      <c r="O345" s="9"/>
    </row>
    <row r="346" spans="1:15" s="20" customFormat="1" ht="12" customHeight="1">
      <c r="A346" s="9"/>
      <c r="B346" s="58" t="s">
        <v>362</v>
      </c>
      <c r="C346" s="58" t="s">
        <v>351</v>
      </c>
      <c r="D346" s="58" t="s">
        <v>4</v>
      </c>
      <c r="E346" s="37">
        <v>0</v>
      </c>
      <c r="F346" s="37">
        <v>0</v>
      </c>
      <c r="G346" s="37">
        <v>0</v>
      </c>
      <c r="I346" s="9"/>
      <c r="J346" s="9"/>
      <c r="K346" s="9"/>
      <c r="L346" s="9"/>
      <c r="M346" s="9"/>
      <c r="N346" s="9"/>
      <c r="O346" s="9"/>
    </row>
    <row r="347" spans="1:15" s="20" customFormat="1" ht="12" customHeight="1">
      <c r="A347" s="11"/>
      <c r="B347" s="58" t="s">
        <v>362</v>
      </c>
      <c r="C347" s="58" t="s">
        <v>117</v>
      </c>
      <c r="D347" s="58" t="s">
        <v>4</v>
      </c>
      <c r="E347" s="37">
        <v>0</v>
      </c>
      <c r="F347" s="37">
        <v>0</v>
      </c>
      <c r="G347" s="38">
        <v>0</v>
      </c>
      <c r="I347" s="9"/>
      <c r="J347" s="9"/>
      <c r="K347" s="9"/>
      <c r="L347" s="9"/>
      <c r="M347" s="9"/>
      <c r="N347" s="9"/>
      <c r="O347" s="9"/>
    </row>
    <row r="348" spans="1:15" s="20" customFormat="1" ht="12" customHeight="1">
      <c r="A348" s="9"/>
      <c r="B348" s="58" t="s">
        <v>362</v>
      </c>
      <c r="C348" s="58" t="s">
        <v>120</v>
      </c>
      <c r="D348" s="58" t="s">
        <v>4</v>
      </c>
      <c r="E348" s="37">
        <v>0</v>
      </c>
      <c r="F348" s="37">
        <v>0</v>
      </c>
      <c r="G348" s="37">
        <v>0</v>
      </c>
      <c r="I348" s="9"/>
      <c r="J348" s="9"/>
      <c r="K348" s="9"/>
      <c r="L348" s="9"/>
      <c r="M348" s="9"/>
      <c r="N348" s="9"/>
      <c r="O348" s="9"/>
    </row>
    <row r="349" spans="1:15" s="20" customFormat="1" ht="12" customHeight="1">
      <c r="A349" s="11"/>
      <c r="B349" s="58" t="s">
        <v>362</v>
      </c>
      <c r="C349" s="58" t="s">
        <v>151</v>
      </c>
      <c r="D349" s="58" t="s">
        <v>4</v>
      </c>
      <c r="E349" s="37">
        <v>220</v>
      </c>
      <c r="F349" s="37">
        <v>388</v>
      </c>
      <c r="G349" s="38">
        <v>608</v>
      </c>
      <c r="I349" s="9"/>
      <c r="J349" s="9"/>
      <c r="K349" s="9"/>
      <c r="L349" s="9"/>
      <c r="M349" s="9"/>
      <c r="N349" s="9"/>
      <c r="O349" s="9"/>
    </row>
    <row r="350" spans="1:15" s="20" customFormat="1" ht="12" customHeight="1">
      <c r="A350" s="9"/>
      <c r="B350" s="58" t="s">
        <v>362</v>
      </c>
      <c r="C350" s="58" t="s">
        <v>121</v>
      </c>
      <c r="D350" s="58" t="s">
        <v>4</v>
      </c>
      <c r="E350" s="37">
        <v>12</v>
      </c>
      <c r="F350" s="37">
        <v>99</v>
      </c>
      <c r="G350" s="37">
        <v>111</v>
      </c>
      <c r="I350" s="9"/>
      <c r="J350" s="9"/>
      <c r="K350" s="9"/>
      <c r="L350" s="9"/>
      <c r="M350" s="9"/>
      <c r="N350" s="9"/>
      <c r="O350" s="9"/>
    </row>
    <row r="351" spans="1:15" s="20" customFormat="1" ht="12" customHeight="1">
      <c r="A351" s="11"/>
      <c r="B351" s="58" t="s">
        <v>362</v>
      </c>
      <c r="C351" s="58" t="s">
        <v>122</v>
      </c>
      <c r="D351" s="58" t="s">
        <v>4</v>
      </c>
      <c r="E351" s="37">
        <v>0</v>
      </c>
      <c r="F351" s="37">
        <v>0</v>
      </c>
      <c r="G351" s="38">
        <v>0</v>
      </c>
      <c r="I351" s="9"/>
      <c r="J351" s="9"/>
      <c r="K351" s="9"/>
      <c r="L351" s="9"/>
      <c r="M351" s="9"/>
      <c r="N351" s="9"/>
      <c r="O351" s="9"/>
    </row>
    <row r="352" spans="1:15" s="20" customFormat="1" ht="12" customHeight="1">
      <c r="A352" s="9"/>
      <c r="B352" s="58" t="s">
        <v>362</v>
      </c>
      <c r="C352" s="58" t="s">
        <v>352</v>
      </c>
      <c r="D352" s="58" t="s">
        <v>244</v>
      </c>
      <c r="E352" s="37">
        <v>0</v>
      </c>
      <c r="F352" s="37">
        <v>0</v>
      </c>
      <c r="G352" s="37">
        <v>0</v>
      </c>
      <c r="I352" s="9"/>
      <c r="J352" s="9"/>
      <c r="K352" s="9"/>
      <c r="L352" s="9"/>
      <c r="M352" s="9"/>
      <c r="N352" s="9"/>
      <c r="O352" s="9"/>
    </row>
    <row r="353" spans="1:15" s="20" customFormat="1" ht="12" customHeight="1">
      <c r="A353" s="11"/>
      <c r="B353" s="58" t="s">
        <v>362</v>
      </c>
      <c r="C353" s="58" t="s">
        <v>353</v>
      </c>
      <c r="D353" s="58" t="s">
        <v>244</v>
      </c>
      <c r="E353" s="37">
        <v>0</v>
      </c>
      <c r="F353" s="37">
        <v>0</v>
      </c>
      <c r="G353" s="38">
        <v>0</v>
      </c>
      <c r="I353" s="9"/>
      <c r="J353" s="9"/>
      <c r="K353" s="9"/>
      <c r="L353" s="9"/>
      <c r="M353" s="9"/>
      <c r="N353" s="9"/>
      <c r="O353" s="9"/>
    </row>
    <row r="354" spans="1:15" s="20" customFormat="1" ht="12" customHeight="1">
      <c r="A354" s="9"/>
      <c r="B354" s="58" t="s">
        <v>362</v>
      </c>
      <c r="C354" s="58" t="s">
        <v>126</v>
      </c>
      <c r="D354" s="58" t="s">
        <v>244</v>
      </c>
      <c r="E354" s="37">
        <v>120</v>
      </c>
      <c r="F354" s="37">
        <v>304</v>
      </c>
      <c r="G354" s="37">
        <v>424</v>
      </c>
      <c r="I354" s="9"/>
      <c r="J354" s="9"/>
      <c r="K354" s="9"/>
      <c r="L354" s="9"/>
      <c r="M354" s="9"/>
      <c r="N354" s="9"/>
      <c r="O354" s="9"/>
    </row>
    <row r="355" spans="1:15" s="20" customFormat="1" ht="12" customHeight="1">
      <c r="A355" s="9"/>
      <c r="B355" s="58" t="s">
        <v>362</v>
      </c>
      <c r="C355" s="58" t="s">
        <v>122</v>
      </c>
      <c r="D355" s="58" t="s">
        <v>244</v>
      </c>
      <c r="E355" s="37">
        <v>58</v>
      </c>
      <c r="F355" s="37">
        <v>123</v>
      </c>
      <c r="G355" s="37">
        <v>181</v>
      </c>
      <c r="I355" s="9"/>
      <c r="J355" s="9"/>
      <c r="K355" s="9"/>
      <c r="L355" s="9"/>
      <c r="M355" s="9"/>
      <c r="N355" s="9"/>
      <c r="O355" s="9"/>
    </row>
    <row r="356" spans="1:15" s="20" customFormat="1" ht="12" customHeight="1">
      <c r="A356" s="11"/>
      <c r="B356" s="58" t="s">
        <v>365</v>
      </c>
      <c r="C356" s="58" t="s">
        <v>354</v>
      </c>
      <c r="D356" s="58" t="s">
        <v>4</v>
      </c>
      <c r="E356" s="37">
        <v>47</v>
      </c>
      <c r="F356" s="37">
        <v>67</v>
      </c>
      <c r="G356" s="38">
        <v>114</v>
      </c>
      <c r="I356" s="9"/>
      <c r="J356" s="9"/>
      <c r="K356" s="9"/>
      <c r="L356" s="9"/>
      <c r="M356" s="9"/>
      <c r="N356" s="9"/>
      <c r="O356" s="9"/>
    </row>
    <row r="357" spans="1:15" s="20" customFormat="1" ht="12" customHeight="1">
      <c r="A357" s="9"/>
      <c r="B357" s="58" t="s">
        <v>365</v>
      </c>
      <c r="C357" s="58" t="s">
        <v>241</v>
      </c>
      <c r="D357" s="58" t="s">
        <v>4</v>
      </c>
      <c r="E357" s="37">
        <v>0</v>
      </c>
      <c r="F357" s="37">
        <v>0</v>
      </c>
      <c r="G357" s="37">
        <v>0</v>
      </c>
      <c r="I357" s="9"/>
      <c r="J357" s="9"/>
      <c r="K357" s="9"/>
      <c r="L357" s="9"/>
      <c r="M357" s="9"/>
      <c r="N357" s="9"/>
      <c r="O357" s="9"/>
    </row>
    <row r="358" spans="1:15" s="20" customFormat="1" ht="12" customHeight="1">
      <c r="A358" s="11"/>
      <c r="B358" s="58" t="s">
        <v>365</v>
      </c>
      <c r="C358" s="58" t="s">
        <v>351</v>
      </c>
      <c r="D358" s="58" t="s">
        <v>4</v>
      </c>
      <c r="E358" s="37">
        <v>0</v>
      </c>
      <c r="F358" s="37">
        <v>0</v>
      </c>
      <c r="G358" s="38">
        <v>0</v>
      </c>
      <c r="I358" s="9"/>
      <c r="J358" s="9"/>
      <c r="K358" s="9"/>
      <c r="L358" s="9"/>
      <c r="M358" s="9"/>
      <c r="N358" s="9"/>
      <c r="O358" s="9"/>
    </row>
    <row r="359" spans="1:15" s="20" customFormat="1" ht="12" customHeight="1">
      <c r="A359" s="9"/>
      <c r="B359" s="58" t="s">
        <v>365</v>
      </c>
      <c r="C359" s="58" t="s">
        <v>272</v>
      </c>
      <c r="D359" s="58" t="s">
        <v>4</v>
      </c>
      <c r="E359" s="37">
        <v>27</v>
      </c>
      <c r="F359" s="37">
        <v>101</v>
      </c>
      <c r="G359" s="37">
        <v>128</v>
      </c>
      <c r="I359" s="9"/>
      <c r="J359" s="9"/>
      <c r="K359" s="9"/>
      <c r="L359" s="9"/>
      <c r="M359" s="9"/>
      <c r="N359" s="9"/>
      <c r="O359" s="9"/>
    </row>
    <row r="360" spans="1:15" s="20" customFormat="1" ht="12" customHeight="1">
      <c r="A360" s="11"/>
      <c r="B360" s="58" t="s">
        <v>365</v>
      </c>
      <c r="C360" s="58" t="s">
        <v>187</v>
      </c>
      <c r="D360" s="58" t="s">
        <v>4</v>
      </c>
      <c r="E360" s="37">
        <v>32</v>
      </c>
      <c r="F360" s="37">
        <v>56</v>
      </c>
      <c r="G360" s="38">
        <v>88</v>
      </c>
      <c r="I360" s="9"/>
      <c r="J360" s="9"/>
      <c r="K360" s="9"/>
      <c r="L360" s="9"/>
      <c r="M360" s="9"/>
      <c r="N360" s="9"/>
      <c r="O360" s="9"/>
    </row>
    <row r="361" spans="1:15" s="20" customFormat="1" ht="12" customHeight="1">
      <c r="A361" s="9"/>
      <c r="B361" s="58" t="s">
        <v>365</v>
      </c>
      <c r="C361" s="58" t="s">
        <v>188</v>
      </c>
      <c r="D361" s="58" t="s">
        <v>4</v>
      </c>
      <c r="E361" s="37">
        <v>22</v>
      </c>
      <c r="F361" s="37">
        <v>82</v>
      </c>
      <c r="G361" s="37">
        <v>104</v>
      </c>
      <c r="I361" s="9"/>
      <c r="J361" s="9"/>
      <c r="K361" s="9"/>
      <c r="L361" s="9"/>
      <c r="M361" s="9"/>
      <c r="N361" s="9"/>
      <c r="O361" s="9"/>
    </row>
    <row r="362" spans="1:15" s="20" customFormat="1" ht="12" customHeight="1">
      <c r="A362" s="11"/>
      <c r="B362" s="58" t="s">
        <v>365</v>
      </c>
      <c r="C362" s="58" t="s">
        <v>189</v>
      </c>
      <c r="D362" s="58" t="s">
        <v>4</v>
      </c>
      <c r="E362" s="37">
        <v>20</v>
      </c>
      <c r="F362" s="37">
        <v>54</v>
      </c>
      <c r="G362" s="38">
        <v>74</v>
      </c>
      <c r="I362" s="9"/>
      <c r="J362" s="9"/>
      <c r="K362" s="9"/>
      <c r="L362" s="9"/>
      <c r="M362" s="9"/>
      <c r="N362" s="9"/>
      <c r="O362" s="9"/>
    </row>
    <row r="363" spans="1:15" s="20" customFormat="1" ht="12" customHeight="1">
      <c r="A363" s="9"/>
      <c r="B363" s="58" t="s">
        <v>365</v>
      </c>
      <c r="C363" s="58" t="s">
        <v>355</v>
      </c>
      <c r="D363" s="58" t="s">
        <v>244</v>
      </c>
      <c r="E363" s="37">
        <v>6</v>
      </c>
      <c r="F363" s="37">
        <v>22</v>
      </c>
      <c r="G363" s="37">
        <v>28</v>
      </c>
      <c r="I363" s="9"/>
      <c r="J363" s="9"/>
      <c r="K363" s="9"/>
      <c r="L363" s="9"/>
      <c r="M363" s="9"/>
      <c r="N363" s="9"/>
      <c r="O363" s="9"/>
    </row>
    <row r="364" spans="1:15" s="20" customFormat="1" ht="12" customHeight="1">
      <c r="A364" s="9"/>
      <c r="B364" s="58" t="s">
        <v>365</v>
      </c>
      <c r="C364" s="58" t="s">
        <v>356</v>
      </c>
      <c r="D364" s="58" t="s">
        <v>244</v>
      </c>
      <c r="E364" s="37">
        <v>22</v>
      </c>
      <c r="F364" s="37">
        <v>41</v>
      </c>
      <c r="G364" s="37">
        <v>63</v>
      </c>
      <c r="I364" s="9"/>
      <c r="J364" s="9"/>
      <c r="K364" s="9"/>
      <c r="L364" s="9"/>
      <c r="M364" s="9"/>
      <c r="N364" s="9"/>
      <c r="O364" s="9"/>
    </row>
    <row r="365" spans="1:15" s="20" customFormat="1" ht="12" customHeight="1">
      <c r="A365" s="11"/>
      <c r="B365" s="58" t="s">
        <v>365</v>
      </c>
      <c r="C365" s="58" t="s">
        <v>284</v>
      </c>
      <c r="D365" s="58" t="s">
        <v>244</v>
      </c>
      <c r="E365" s="37">
        <v>0</v>
      </c>
      <c r="F365" s="37">
        <v>0</v>
      </c>
      <c r="G365" s="38">
        <v>0</v>
      </c>
      <c r="I365" s="9"/>
      <c r="J365" s="9"/>
      <c r="K365" s="9"/>
      <c r="L365" s="9"/>
      <c r="M365" s="9"/>
      <c r="N365" s="9"/>
      <c r="O365" s="9"/>
    </row>
    <row r="366" spans="1:15" s="20" customFormat="1" ht="12" customHeight="1">
      <c r="A366" s="9"/>
      <c r="B366" s="58" t="s">
        <v>365</v>
      </c>
      <c r="C366" s="58" t="s">
        <v>125</v>
      </c>
      <c r="D366" s="58" t="s">
        <v>244</v>
      </c>
      <c r="E366" s="37">
        <v>16</v>
      </c>
      <c r="F366" s="37">
        <v>23</v>
      </c>
      <c r="G366" s="37">
        <v>39</v>
      </c>
      <c r="I366" s="9"/>
      <c r="J366" s="9"/>
      <c r="K366" s="9"/>
      <c r="L366" s="9"/>
      <c r="M366" s="9"/>
      <c r="N366" s="9"/>
      <c r="O366" s="9"/>
    </row>
    <row r="367" spans="1:15" s="20" customFormat="1" ht="12" customHeight="1">
      <c r="A367" s="11"/>
      <c r="B367" s="58" t="s">
        <v>365</v>
      </c>
      <c r="C367" s="58" t="s">
        <v>152</v>
      </c>
      <c r="D367" s="58" t="s">
        <v>244</v>
      </c>
      <c r="E367" s="37">
        <v>19</v>
      </c>
      <c r="F367" s="37">
        <v>105</v>
      </c>
      <c r="G367" s="38">
        <v>124</v>
      </c>
      <c r="I367" s="9"/>
      <c r="J367" s="9"/>
      <c r="K367" s="9"/>
      <c r="L367" s="9"/>
      <c r="M367" s="9"/>
      <c r="N367" s="9"/>
      <c r="O367" s="9"/>
    </row>
    <row r="368" spans="1:15" s="20" customFormat="1" ht="12" customHeight="1">
      <c r="A368" s="9"/>
      <c r="B368" s="58" t="s">
        <v>365</v>
      </c>
      <c r="C368" s="58" t="s">
        <v>126</v>
      </c>
      <c r="D368" s="58" t="s">
        <v>244</v>
      </c>
      <c r="E368" s="37">
        <v>35</v>
      </c>
      <c r="F368" s="37">
        <v>72</v>
      </c>
      <c r="G368" s="37">
        <v>107</v>
      </c>
      <c r="I368" s="9"/>
      <c r="J368" s="9"/>
      <c r="K368" s="9"/>
      <c r="L368" s="9"/>
      <c r="M368" s="9"/>
      <c r="N368" s="9"/>
      <c r="O368" s="9"/>
    </row>
    <row r="369" spans="1:15" s="20" customFormat="1" ht="6" customHeight="1">
      <c r="A369" s="34"/>
      <c r="B369" s="35"/>
      <c r="C369" s="35"/>
      <c r="D369" s="35"/>
      <c r="E369" s="40"/>
      <c r="F369" s="40"/>
      <c r="G369" s="40"/>
      <c r="I369" s="9"/>
      <c r="J369" s="9"/>
      <c r="K369" s="9"/>
      <c r="L369" s="9"/>
      <c r="M369" s="9"/>
      <c r="N369" s="9"/>
      <c r="O369" s="9"/>
    </row>
    <row r="370" spans="1:15" s="20" customFormat="1" ht="17.25" customHeight="1">
      <c r="A370" s="73" t="s">
        <v>133</v>
      </c>
      <c r="B370" s="23"/>
      <c r="C370" s="23"/>
      <c r="D370" s="23"/>
      <c r="E370" s="50">
        <f>E343+E293+E271+E244+E232+E186+E118+E107+E77+E28+E4</f>
        <v>13266</v>
      </c>
      <c r="F370" s="50">
        <f>F343+F293+F271+F244+F232+F186+F118+F107+F77+F28+F4</f>
        <v>16799</v>
      </c>
      <c r="G370" s="50">
        <f>G343+G293+G271+G244+G232+G186+G118+G107+G77+G28+G4</f>
        <v>30065</v>
      </c>
      <c r="I370" s="9"/>
      <c r="J370" s="9"/>
      <c r="K370" s="9"/>
      <c r="L370" s="9"/>
      <c r="M370" s="9"/>
      <c r="N370" s="9"/>
      <c r="O370" s="9"/>
    </row>
    <row r="371" spans="1:15" s="20" customFormat="1" ht="12">
      <c r="A371" s="24" t="s">
        <v>218</v>
      </c>
      <c r="B371" s="9"/>
      <c r="C371" s="9"/>
      <c r="D371" s="9"/>
      <c r="E371" s="42"/>
      <c r="F371" s="42"/>
      <c r="G371" s="42"/>
      <c r="I371" s="9"/>
      <c r="J371" s="9"/>
      <c r="K371" s="9"/>
      <c r="L371" s="9"/>
      <c r="M371" s="9"/>
      <c r="N371" s="9"/>
      <c r="O371" s="9"/>
    </row>
    <row r="372" spans="1:15" s="20" customFormat="1" ht="12">
      <c r="A372" s="25" t="s">
        <v>134</v>
      </c>
      <c r="B372" s="9"/>
      <c r="C372" s="9"/>
      <c r="D372" s="9"/>
      <c r="E372" s="42"/>
      <c r="F372" s="42"/>
      <c r="G372" s="42"/>
      <c r="I372" s="9"/>
      <c r="J372" s="9"/>
      <c r="K372" s="9"/>
      <c r="L372" s="9"/>
      <c r="M372" s="9"/>
      <c r="N372" s="9"/>
      <c r="O372" s="9"/>
    </row>
    <row r="373" spans="1:15" s="20" customFormat="1" ht="12">
      <c r="A373" s="26"/>
      <c r="B373" s="27"/>
      <c r="C373" s="28"/>
      <c r="D373" s="27"/>
      <c r="E373" s="42"/>
      <c r="F373" s="42"/>
      <c r="G373" s="42"/>
      <c r="I373" s="9"/>
      <c r="J373" s="9"/>
      <c r="K373" s="9"/>
      <c r="L373" s="9"/>
      <c r="M373" s="9"/>
      <c r="N373" s="9"/>
      <c r="O373" s="9"/>
    </row>
    <row r="374" spans="1:15" s="20" customFormat="1" ht="12">
      <c r="A374" s="26"/>
      <c r="B374" s="27"/>
      <c r="C374" s="28"/>
      <c r="D374" s="27"/>
      <c r="E374" s="42"/>
      <c r="F374" s="42"/>
      <c r="G374" s="42"/>
      <c r="I374" s="9"/>
      <c r="J374" s="9"/>
      <c r="K374" s="9"/>
      <c r="L374" s="9"/>
      <c r="M374" s="9"/>
      <c r="N374" s="9"/>
      <c r="O374" s="9"/>
    </row>
    <row r="375" spans="1:15" s="20" customFormat="1" ht="12">
      <c r="A375" s="26"/>
      <c r="B375" s="27"/>
      <c r="C375" s="28"/>
      <c r="D375" s="27"/>
      <c r="E375" s="42"/>
      <c r="F375" s="42"/>
      <c r="G375" s="42"/>
      <c r="I375" s="9"/>
      <c r="J375" s="9"/>
      <c r="K375" s="9"/>
      <c r="L375" s="9"/>
      <c r="M375" s="9"/>
      <c r="N375" s="9"/>
      <c r="O375" s="9"/>
    </row>
    <row r="376" spans="1:15" s="20" customFormat="1" ht="12">
      <c r="A376" s="26"/>
      <c r="B376" s="27"/>
      <c r="C376" s="28"/>
      <c r="D376" s="27"/>
      <c r="E376" s="42"/>
      <c r="F376" s="42"/>
      <c r="G376" s="42"/>
      <c r="I376" s="9"/>
      <c r="J376" s="9"/>
      <c r="K376" s="9"/>
      <c r="L376" s="9"/>
      <c r="M376" s="9"/>
      <c r="N376" s="9"/>
      <c r="O376" s="9"/>
    </row>
    <row r="377" spans="1:15" s="20" customFormat="1" ht="12">
      <c r="A377" s="26"/>
      <c r="B377" s="27"/>
      <c r="C377" s="28"/>
      <c r="D377" s="27"/>
      <c r="E377" s="42"/>
      <c r="F377" s="42"/>
      <c r="G377" s="42"/>
      <c r="I377" s="9"/>
      <c r="J377" s="9"/>
      <c r="K377" s="9"/>
      <c r="L377" s="9"/>
      <c r="M377" s="9"/>
      <c r="N377" s="9"/>
      <c r="O377" s="9"/>
    </row>
    <row r="378" spans="1:15" s="20" customFormat="1" ht="12">
      <c r="A378" s="26"/>
      <c r="B378" s="27"/>
      <c r="C378" s="28"/>
      <c r="D378" s="27"/>
      <c r="E378" s="42"/>
      <c r="F378" s="42"/>
      <c r="G378" s="42"/>
      <c r="I378" s="9"/>
      <c r="J378" s="9"/>
      <c r="K378" s="9"/>
      <c r="L378" s="9"/>
      <c r="M378" s="9"/>
      <c r="N378" s="9"/>
      <c r="O378" s="9"/>
    </row>
    <row r="379" spans="1:15" s="20" customFormat="1" ht="12">
      <c r="A379" s="26"/>
      <c r="B379" s="27"/>
      <c r="C379" s="28"/>
      <c r="D379" s="27"/>
      <c r="E379" s="42"/>
      <c r="F379" s="42"/>
      <c r="G379" s="42"/>
      <c r="I379" s="9"/>
      <c r="J379" s="9"/>
      <c r="K379" s="9"/>
      <c r="L379" s="9"/>
      <c r="M379" s="9"/>
      <c r="N379" s="9"/>
      <c r="O379" s="9"/>
    </row>
    <row r="380" spans="1:15" s="20" customFormat="1" ht="12">
      <c r="A380" s="26"/>
      <c r="B380" s="27"/>
      <c r="C380" s="28"/>
      <c r="D380" s="27"/>
      <c r="E380" s="42"/>
      <c r="F380" s="42"/>
      <c r="G380" s="42"/>
      <c r="I380" s="9"/>
      <c r="J380" s="9"/>
      <c r="K380" s="9"/>
      <c r="L380" s="9"/>
      <c r="M380" s="9"/>
      <c r="N380" s="9"/>
      <c r="O380" s="9"/>
    </row>
    <row r="381" spans="1:15" s="20" customFormat="1" ht="12">
      <c r="A381" s="26"/>
      <c r="B381" s="27"/>
      <c r="C381" s="28"/>
      <c r="D381" s="27"/>
      <c r="E381" s="42"/>
      <c r="F381" s="42"/>
      <c r="G381" s="42"/>
      <c r="I381" s="9"/>
      <c r="J381" s="9"/>
      <c r="K381" s="9"/>
      <c r="L381" s="9"/>
      <c r="M381" s="9"/>
      <c r="N381" s="9"/>
      <c r="O381" s="9"/>
    </row>
    <row r="382" spans="1:15" s="20" customFormat="1" ht="12">
      <c r="A382" s="26"/>
      <c r="B382" s="27"/>
      <c r="C382" s="28"/>
      <c r="D382" s="27"/>
      <c r="E382" s="42"/>
      <c r="F382" s="42"/>
      <c r="G382" s="42"/>
      <c r="I382" s="9"/>
      <c r="J382" s="9"/>
      <c r="K382" s="9"/>
      <c r="L382" s="9"/>
      <c r="M382" s="9"/>
      <c r="N382" s="9"/>
      <c r="O382" s="9"/>
    </row>
    <row r="383" spans="1:15" s="20" customFormat="1" ht="12">
      <c r="A383" s="26"/>
      <c r="B383" s="27"/>
      <c r="C383" s="28"/>
      <c r="D383" s="27"/>
      <c r="E383" s="42"/>
      <c r="F383" s="42"/>
      <c r="G383" s="42"/>
      <c r="I383" s="9"/>
      <c r="J383" s="9"/>
      <c r="K383" s="9"/>
      <c r="L383" s="9"/>
      <c r="M383" s="9"/>
      <c r="N383" s="9"/>
      <c r="O383" s="9"/>
    </row>
    <row r="384" spans="1:15" s="20" customFormat="1" ht="12">
      <c r="A384" s="26"/>
      <c r="B384" s="27"/>
      <c r="C384" s="28"/>
      <c r="D384" s="27"/>
      <c r="E384" s="42"/>
      <c r="F384" s="42"/>
      <c r="G384" s="42"/>
      <c r="I384" s="9"/>
      <c r="J384" s="9"/>
      <c r="K384" s="9"/>
      <c r="L384" s="9"/>
      <c r="M384" s="9"/>
      <c r="N384" s="9"/>
      <c r="O384" s="9"/>
    </row>
    <row r="385" spans="1:15" s="20" customFormat="1" ht="12">
      <c r="A385" s="26"/>
      <c r="B385" s="27"/>
      <c r="C385" s="28"/>
      <c r="D385" s="27"/>
      <c r="E385" s="42"/>
      <c r="F385" s="42"/>
      <c r="G385" s="42"/>
      <c r="I385" s="9"/>
      <c r="J385" s="9"/>
      <c r="K385" s="9"/>
      <c r="L385" s="9"/>
      <c r="M385" s="9"/>
      <c r="N385" s="9"/>
      <c r="O385" s="9"/>
    </row>
    <row r="386" spans="1:15" s="20" customFormat="1" ht="12">
      <c r="A386" s="26"/>
      <c r="B386" s="27"/>
      <c r="C386" s="28"/>
      <c r="D386" s="27"/>
      <c r="E386" s="42"/>
      <c r="F386" s="42"/>
      <c r="G386" s="42"/>
      <c r="I386" s="9"/>
      <c r="J386" s="9"/>
      <c r="K386" s="9"/>
      <c r="L386" s="9"/>
      <c r="M386" s="9"/>
      <c r="N386" s="9"/>
      <c r="O386" s="9"/>
    </row>
    <row r="387" spans="1:16" s="60" customFormat="1" ht="4.5" customHeight="1">
      <c r="A387" s="26"/>
      <c r="B387" s="27"/>
      <c r="C387" s="28"/>
      <c r="D387" s="27"/>
      <c r="E387" s="42"/>
      <c r="F387" s="42"/>
      <c r="G387" s="42"/>
      <c r="H387" s="20"/>
      <c r="I387" s="9"/>
      <c r="J387" s="9"/>
      <c r="K387" s="9"/>
      <c r="L387" s="9"/>
      <c r="M387" s="9"/>
      <c r="N387" s="9"/>
      <c r="O387" s="9"/>
      <c r="P387" s="20"/>
    </row>
    <row r="388" spans="1:15" s="20" customFormat="1" ht="12">
      <c r="A388" s="26"/>
      <c r="B388" s="27"/>
      <c r="C388" s="28"/>
      <c r="D388" s="27"/>
      <c r="E388" s="42"/>
      <c r="F388" s="42"/>
      <c r="G388" s="42"/>
      <c r="I388" s="9"/>
      <c r="J388" s="9"/>
      <c r="K388" s="9"/>
      <c r="L388" s="9"/>
      <c r="M388" s="9"/>
      <c r="N388" s="9"/>
      <c r="O388" s="9"/>
    </row>
    <row r="389" spans="1:7" s="20" customFormat="1" ht="12">
      <c r="A389" s="26"/>
      <c r="B389" s="27"/>
      <c r="C389" s="28"/>
      <c r="D389" s="27"/>
      <c r="E389" s="42"/>
      <c r="F389" s="42"/>
      <c r="G389" s="42"/>
    </row>
    <row r="390" spans="1:7" s="20" customFormat="1" ht="12">
      <c r="A390" s="26"/>
      <c r="B390" s="27"/>
      <c r="C390" s="28"/>
      <c r="D390" s="27"/>
      <c r="E390" s="42"/>
      <c r="F390" s="42"/>
      <c r="G390" s="42"/>
    </row>
    <row r="391" spans="1:7" s="20" customFormat="1" ht="12">
      <c r="A391" s="26"/>
      <c r="B391" s="27"/>
      <c r="C391" s="28"/>
      <c r="D391" s="27"/>
      <c r="E391" s="42"/>
      <c r="F391" s="42"/>
      <c r="G391" s="42"/>
    </row>
    <row r="392" spans="1:7" s="20" customFormat="1" ht="12">
      <c r="A392" s="26"/>
      <c r="B392" s="27"/>
      <c r="C392" s="28"/>
      <c r="D392" s="27"/>
      <c r="E392" s="42"/>
      <c r="F392" s="42"/>
      <c r="G392" s="42"/>
    </row>
    <row r="393" spans="1:7" s="20" customFormat="1" ht="12">
      <c r="A393" s="26"/>
      <c r="B393" s="27"/>
      <c r="C393" s="28"/>
      <c r="D393" s="27"/>
      <c r="E393" s="42"/>
      <c r="F393" s="42"/>
      <c r="G393" s="42"/>
    </row>
    <row r="394" spans="1:7" s="20" customFormat="1" ht="12">
      <c r="A394" s="26"/>
      <c r="B394" s="27"/>
      <c r="C394" s="28"/>
      <c r="D394" s="27"/>
      <c r="E394" s="42"/>
      <c r="F394" s="42"/>
      <c r="G394" s="42"/>
    </row>
    <row r="395" spans="1:7" s="20" customFormat="1" ht="12">
      <c r="A395" s="26"/>
      <c r="B395" s="27"/>
      <c r="C395" s="28"/>
      <c r="D395" s="27"/>
      <c r="E395" s="42"/>
      <c r="F395" s="42"/>
      <c r="G395" s="42"/>
    </row>
    <row r="396" spans="1:7" s="20" customFormat="1" ht="12">
      <c r="A396" s="26"/>
      <c r="B396" s="27"/>
      <c r="C396" s="28"/>
      <c r="D396" s="27"/>
      <c r="E396" s="42"/>
      <c r="F396" s="42"/>
      <c r="G396" s="42"/>
    </row>
    <row r="397" spans="1:7" s="20" customFormat="1" ht="12">
      <c r="A397" s="26"/>
      <c r="B397" s="27"/>
      <c r="C397" s="28"/>
      <c r="D397" s="27"/>
      <c r="E397" s="42"/>
      <c r="F397" s="42"/>
      <c r="G397" s="42"/>
    </row>
    <row r="398" spans="1:7" s="20" customFormat="1" ht="12">
      <c r="A398" s="26"/>
      <c r="B398" s="27"/>
      <c r="C398" s="28"/>
      <c r="D398" s="27"/>
      <c r="E398" s="42"/>
      <c r="F398" s="42"/>
      <c r="G398" s="42"/>
    </row>
    <row r="399" spans="1:7" s="20" customFormat="1" ht="12">
      <c r="A399" s="26"/>
      <c r="B399" s="27"/>
      <c r="C399" s="28"/>
      <c r="D399" s="27"/>
      <c r="E399" s="42"/>
      <c r="F399" s="42"/>
      <c r="G399" s="42"/>
    </row>
    <row r="400" spans="1:7" s="20" customFormat="1" ht="12">
      <c r="A400" s="26"/>
      <c r="B400" s="27"/>
      <c r="C400" s="28"/>
      <c r="D400" s="27"/>
      <c r="E400" s="42"/>
      <c r="F400" s="42"/>
      <c r="G400" s="42"/>
    </row>
    <row r="401" spans="1:7" s="20" customFormat="1" ht="12">
      <c r="A401" s="26"/>
      <c r="B401" s="27"/>
      <c r="C401" s="28"/>
      <c r="D401" s="27"/>
      <c r="E401" s="42"/>
      <c r="F401" s="42"/>
      <c r="G401" s="42"/>
    </row>
    <row r="402" spans="1:7" s="20" customFormat="1" ht="12">
      <c r="A402" s="26"/>
      <c r="B402" s="27"/>
      <c r="C402" s="28"/>
      <c r="D402" s="27"/>
      <c r="E402" s="42"/>
      <c r="F402" s="42"/>
      <c r="G402" s="42"/>
    </row>
    <row r="403" spans="1:7" s="20" customFormat="1" ht="12">
      <c r="A403" s="26"/>
      <c r="B403" s="27"/>
      <c r="C403" s="28"/>
      <c r="D403" s="27"/>
      <c r="E403" s="42"/>
      <c r="F403" s="42"/>
      <c r="G403" s="42"/>
    </row>
    <row r="404" spans="1:7" s="20" customFormat="1" ht="12">
      <c r="A404" s="26"/>
      <c r="B404" s="27"/>
      <c r="C404" s="28"/>
      <c r="D404" s="27"/>
      <c r="E404" s="42"/>
      <c r="F404" s="42"/>
      <c r="G404" s="42"/>
    </row>
    <row r="405" spans="1:7" s="20" customFormat="1" ht="12">
      <c r="A405" s="26"/>
      <c r="B405" s="27"/>
      <c r="C405" s="28"/>
      <c r="D405" s="27"/>
      <c r="E405" s="42"/>
      <c r="F405" s="42"/>
      <c r="G405" s="42"/>
    </row>
    <row r="406" spans="1:7" s="20" customFormat="1" ht="12">
      <c r="A406" s="26"/>
      <c r="B406" s="27"/>
      <c r="C406" s="28"/>
      <c r="D406" s="27"/>
      <c r="E406" s="42"/>
      <c r="F406" s="42"/>
      <c r="G406" s="42"/>
    </row>
    <row r="407" spans="1:7" s="20" customFormat="1" ht="12">
      <c r="A407" s="26"/>
      <c r="B407" s="27"/>
      <c r="C407" s="28"/>
      <c r="D407" s="27"/>
      <c r="E407" s="42"/>
      <c r="F407" s="42"/>
      <c r="G407" s="42"/>
    </row>
    <row r="408" spans="1:7" s="20" customFormat="1" ht="12">
      <c r="A408" s="26"/>
      <c r="B408" s="27"/>
      <c r="C408" s="28"/>
      <c r="D408" s="27"/>
      <c r="E408" s="42"/>
      <c r="F408" s="42"/>
      <c r="G408" s="42"/>
    </row>
    <row r="409" spans="1:7" s="20" customFormat="1" ht="12">
      <c r="A409" s="26"/>
      <c r="B409" s="27"/>
      <c r="C409" s="28"/>
      <c r="D409" s="27"/>
      <c r="E409" s="42"/>
      <c r="F409" s="42"/>
      <c r="G409" s="42"/>
    </row>
    <row r="410" spans="1:7" s="20" customFormat="1" ht="12">
      <c r="A410" s="26"/>
      <c r="B410" s="27"/>
      <c r="C410" s="28"/>
      <c r="D410" s="27"/>
      <c r="E410" s="42"/>
      <c r="F410" s="42"/>
      <c r="G410" s="42"/>
    </row>
    <row r="411" spans="1:7" s="20" customFormat="1" ht="12">
      <c r="A411" s="26"/>
      <c r="B411" s="27"/>
      <c r="C411" s="28"/>
      <c r="D411" s="27"/>
      <c r="E411" s="42"/>
      <c r="F411" s="42"/>
      <c r="G411" s="42"/>
    </row>
    <row r="412" spans="1:7" s="20" customFormat="1" ht="12">
      <c r="A412" s="26"/>
      <c r="B412" s="27"/>
      <c r="C412" s="28"/>
      <c r="D412" s="27"/>
      <c r="E412" s="42"/>
      <c r="F412" s="42"/>
      <c r="G412" s="42"/>
    </row>
    <row r="413" spans="1:7" s="20" customFormat="1" ht="12">
      <c r="A413" s="26"/>
      <c r="B413" s="27"/>
      <c r="C413" s="28"/>
      <c r="D413" s="27"/>
      <c r="E413" s="42"/>
      <c r="F413" s="42"/>
      <c r="G413" s="42"/>
    </row>
    <row r="414" spans="2:7" s="20" customFormat="1" ht="12">
      <c r="B414" s="27"/>
      <c r="C414" s="28"/>
      <c r="D414" s="27"/>
      <c r="E414" s="42"/>
      <c r="F414" s="42"/>
      <c r="G414" s="42"/>
    </row>
    <row r="415" spans="2:7" s="20" customFormat="1" ht="12">
      <c r="B415" s="27"/>
      <c r="C415" s="28"/>
      <c r="D415" s="27"/>
      <c r="E415" s="42"/>
      <c r="F415" s="42"/>
      <c r="G415" s="42"/>
    </row>
    <row r="416" spans="2:7" s="20" customFormat="1" ht="12">
      <c r="B416" s="27"/>
      <c r="C416" s="28"/>
      <c r="D416" s="27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3:7" s="20" customFormat="1" ht="12">
      <c r="C452" s="29"/>
      <c r="E452" s="42"/>
      <c r="F452" s="42"/>
      <c r="G452" s="42"/>
    </row>
    <row r="453" spans="3:7" s="20" customFormat="1" ht="12">
      <c r="C453" s="29"/>
      <c r="E453" s="42"/>
      <c r="F453" s="42"/>
      <c r="G453" s="42"/>
    </row>
    <row r="454" spans="3:7" s="20" customFormat="1" ht="12">
      <c r="C454" s="29"/>
      <c r="E454" s="42"/>
      <c r="F454" s="42"/>
      <c r="G454" s="42"/>
    </row>
    <row r="455" spans="3:7" s="20" customFormat="1" ht="12">
      <c r="C455" s="29"/>
      <c r="E455" s="42"/>
      <c r="F455" s="42"/>
      <c r="G455" s="42"/>
    </row>
    <row r="456" spans="3:7" s="20" customFormat="1" ht="12">
      <c r="C456" s="29"/>
      <c r="E456" s="42"/>
      <c r="F456" s="42"/>
      <c r="G456" s="42"/>
    </row>
    <row r="457" spans="3:7" s="20" customFormat="1" ht="12">
      <c r="C457" s="29"/>
      <c r="E457" s="42"/>
      <c r="F457" s="42"/>
      <c r="G457" s="42"/>
    </row>
    <row r="458" spans="3:7" s="20" customFormat="1" ht="12">
      <c r="C458" s="29"/>
      <c r="E458" s="42"/>
      <c r="F458" s="42"/>
      <c r="G458" s="42"/>
    </row>
    <row r="459" spans="3:7" s="20" customFormat="1" ht="12">
      <c r="C459" s="29"/>
      <c r="E459" s="42"/>
      <c r="F459" s="42"/>
      <c r="G459" s="42"/>
    </row>
    <row r="460" spans="3:7" s="20" customFormat="1" ht="12">
      <c r="C460" s="29"/>
      <c r="E460" s="42"/>
      <c r="F460" s="42"/>
      <c r="G460" s="42"/>
    </row>
    <row r="461" spans="3:7" s="20" customFormat="1" ht="12">
      <c r="C461" s="29"/>
      <c r="E461" s="42"/>
      <c r="F461" s="42"/>
      <c r="G461" s="42"/>
    </row>
    <row r="462" spans="3:7" s="20" customFormat="1" ht="12">
      <c r="C462" s="29"/>
      <c r="E462" s="42"/>
      <c r="F462" s="42"/>
      <c r="G462" s="42"/>
    </row>
    <row r="463" spans="3:7" s="20" customFormat="1" ht="12">
      <c r="C463" s="29"/>
      <c r="E463" s="42"/>
      <c r="F463" s="42"/>
      <c r="G463" s="42"/>
    </row>
    <row r="464" spans="3:7" s="20" customFormat="1" ht="12">
      <c r="C464" s="29"/>
      <c r="E464" s="42"/>
      <c r="F464" s="42"/>
      <c r="G464" s="42"/>
    </row>
    <row r="465" spans="3:7" s="20" customFormat="1" ht="12">
      <c r="C465" s="29"/>
      <c r="E465" s="42"/>
      <c r="F465" s="42"/>
      <c r="G465" s="42"/>
    </row>
    <row r="466" spans="3:7" s="20" customFormat="1" ht="12">
      <c r="C466" s="29"/>
      <c r="E466" s="42"/>
      <c r="F466" s="42"/>
      <c r="G466" s="42"/>
    </row>
    <row r="467" spans="3:7" s="20" customFormat="1" ht="12">
      <c r="C467" s="29"/>
      <c r="E467" s="42"/>
      <c r="F467" s="42"/>
      <c r="G467" s="42"/>
    </row>
    <row r="468" spans="3:7" s="20" customFormat="1" ht="12">
      <c r="C468" s="29"/>
      <c r="E468" s="42"/>
      <c r="F468" s="42"/>
      <c r="G468" s="42"/>
    </row>
    <row r="469" spans="3:7" s="20" customFormat="1" ht="12">
      <c r="C469" s="29"/>
      <c r="E469" s="42"/>
      <c r="F469" s="42"/>
      <c r="G469" s="42"/>
    </row>
    <row r="470" spans="3:7" s="20" customFormat="1" ht="12">
      <c r="C470" s="29"/>
      <c r="E470" s="42"/>
      <c r="F470" s="42"/>
      <c r="G470" s="42"/>
    </row>
    <row r="471" spans="3:7" s="20" customFormat="1" ht="12">
      <c r="C471" s="29"/>
      <c r="E471" s="42"/>
      <c r="F471" s="42"/>
      <c r="G471" s="42"/>
    </row>
    <row r="472" spans="3:7" s="20" customFormat="1" ht="12">
      <c r="C472" s="29"/>
      <c r="E472" s="42"/>
      <c r="F472" s="42"/>
      <c r="G472" s="42"/>
    </row>
    <row r="473" spans="3:7" s="20" customFormat="1" ht="12">
      <c r="C473" s="29"/>
      <c r="E473" s="42"/>
      <c r="F473" s="42"/>
      <c r="G473" s="42"/>
    </row>
    <row r="474" spans="3:7" s="20" customFormat="1" ht="12">
      <c r="C474" s="29"/>
      <c r="E474" s="42"/>
      <c r="F474" s="42"/>
      <c r="G474" s="42"/>
    </row>
    <row r="475" spans="3:7" s="20" customFormat="1" ht="12">
      <c r="C475" s="29"/>
      <c r="E475" s="42"/>
      <c r="F475" s="42"/>
      <c r="G475" s="42"/>
    </row>
    <row r="476" spans="3:7" s="20" customFormat="1" ht="12">
      <c r="C476" s="29"/>
      <c r="E476" s="42"/>
      <c r="F476" s="42"/>
      <c r="G476" s="42"/>
    </row>
    <row r="477" spans="3:7" s="20" customFormat="1" ht="12">
      <c r="C477" s="29"/>
      <c r="E477" s="42"/>
      <c r="F477" s="42"/>
      <c r="G477" s="42"/>
    </row>
    <row r="478" spans="3:7" s="20" customFormat="1" ht="12">
      <c r="C478" s="29"/>
      <c r="E478" s="42"/>
      <c r="F478" s="42"/>
      <c r="G478" s="42"/>
    </row>
    <row r="479" spans="3:7" s="20" customFormat="1" ht="12">
      <c r="C479" s="29"/>
      <c r="E479" s="42"/>
      <c r="F479" s="42"/>
      <c r="G479" s="42"/>
    </row>
    <row r="480" spans="3:7" s="20" customFormat="1" ht="12">
      <c r="C480" s="29"/>
      <c r="E480" s="42"/>
      <c r="F480" s="42"/>
      <c r="G480" s="42"/>
    </row>
    <row r="481" spans="3:7" s="20" customFormat="1" ht="12">
      <c r="C481" s="29"/>
      <c r="E481" s="42"/>
      <c r="F481" s="42"/>
      <c r="G481" s="42"/>
    </row>
    <row r="482" spans="3:7" s="20" customFormat="1" ht="12">
      <c r="C482" s="29"/>
      <c r="E482" s="42"/>
      <c r="F482" s="42"/>
      <c r="G482" s="42"/>
    </row>
    <row r="483" spans="3:7" s="20" customFormat="1" ht="12">
      <c r="C483" s="29"/>
      <c r="E483" s="42"/>
      <c r="F483" s="42"/>
      <c r="G483" s="42"/>
    </row>
    <row r="484" spans="3:7" s="20" customFormat="1" ht="12">
      <c r="C484" s="29"/>
      <c r="E484" s="42"/>
      <c r="F484" s="42"/>
      <c r="G484" s="42"/>
    </row>
    <row r="485" spans="3:7" s="20" customFormat="1" ht="12">
      <c r="C485" s="29"/>
      <c r="E485" s="42"/>
      <c r="F485" s="42"/>
      <c r="G485" s="42"/>
    </row>
    <row r="486" spans="3:7" s="20" customFormat="1" ht="12">
      <c r="C486" s="29"/>
      <c r="E486" s="42"/>
      <c r="F486" s="42"/>
      <c r="G486" s="42"/>
    </row>
    <row r="487" spans="3:7" s="20" customFormat="1" ht="12">
      <c r="C487" s="29"/>
      <c r="E487" s="42"/>
      <c r="F487" s="42"/>
      <c r="G487" s="42"/>
    </row>
    <row r="488" spans="3:7" s="20" customFormat="1" ht="12">
      <c r="C488" s="29"/>
      <c r="E488" s="42"/>
      <c r="F488" s="42"/>
      <c r="G488" s="42"/>
    </row>
    <row r="489" spans="3:7" s="20" customFormat="1" ht="12">
      <c r="C489" s="29"/>
      <c r="E489" s="42"/>
      <c r="F489" s="42"/>
      <c r="G489" s="42"/>
    </row>
    <row r="490" spans="3:7" s="20" customFormat="1" ht="12">
      <c r="C490" s="29"/>
      <c r="E490" s="42"/>
      <c r="F490" s="42"/>
      <c r="G490" s="42"/>
    </row>
    <row r="491" spans="3:7" s="20" customFormat="1" ht="12">
      <c r="C491" s="29"/>
      <c r="E491" s="42"/>
      <c r="F491" s="42"/>
      <c r="G491" s="42"/>
    </row>
    <row r="492" spans="3:7" s="20" customFormat="1" ht="12">
      <c r="C492" s="29"/>
      <c r="E492" s="42"/>
      <c r="F492" s="42"/>
      <c r="G492" s="42"/>
    </row>
    <row r="493" spans="3:7" s="20" customFormat="1" ht="12">
      <c r="C493" s="29"/>
      <c r="E493" s="42"/>
      <c r="F493" s="42"/>
      <c r="G493" s="42"/>
    </row>
    <row r="494" spans="3:7" s="20" customFormat="1" ht="12">
      <c r="C494" s="29"/>
      <c r="E494" s="42"/>
      <c r="F494" s="42"/>
      <c r="G494" s="42"/>
    </row>
    <row r="495" spans="3:7" s="20" customFormat="1" ht="12">
      <c r="C495" s="29"/>
      <c r="E495" s="42"/>
      <c r="F495" s="42"/>
      <c r="G495" s="42"/>
    </row>
    <row r="496" spans="3:7" s="20" customFormat="1" ht="12">
      <c r="C496" s="29"/>
      <c r="E496" s="42"/>
      <c r="F496" s="42"/>
      <c r="G496" s="42"/>
    </row>
    <row r="497" spans="3:7" s="20" customFormat="1" ht="12">
      <c r="C497" s="29"/>
      <c r="E497" s="42"/>
      <c r="F497" s="42"/>
      <c r="G497" s="42"/>
    </row>
    <row r="498" spans="3:7" s="20" customFormat="1" ht="12">
      <c r="C498" s="29"/>
      <c r="E498" s="42"/>
      <c r="F498" s="42"/>
      <c r="G498" s="42"/>
    </row>
    <row r="499" spans="3:7" s="20" customFormat="1" ht="12">
      <c r="C499" s="29"/>
      <c r="E499" s="42"/>
      <c r="F499" s="42"/>
      <c r="G499" s="42"/>
    </row>
    <row r="500" spans="3:7" s="20" customFormat="1" ht="12">
      <c r="C500" s="29"/>
      <c r="E500" s="42"/>
      <c r="F500" s="42"/>
      <c r="G500" s="42"/>
    </row>
    <row r="501" spans="3:7" s="20" customFormat="1" ht="12">
      <c r="C501" s="29"/>
      <c r="E501" s="42"/>
      <c r="F501" s="42"/>
      <c r="G501" s="42"/>
    </row>
    <row r="502" spans="3:7" s="20" customFormat="1" ht="12">
      <c r="C502" s="29"/>
      <c r="E502" s="42"/>
      <c r="F502" s="42"/>
      <c r="G502" s="42"/>
    </row>
    <row r="503" spans="3:7" s="20" customFormat="1" ht="12">
      <c r="C503" s="29"/>
      <c r="E503" s="42"/>
      <c r="F503" s="42"/>
      <c r="G503" s="42"/>
    </row>
    <row r="504" spans="3:7" s="20" customFormat="1" ht="12">
      <c r="C504" s="29"/>
      <c r="E504" s="42"/>
      <c r="F504" s="42"/>
      <c r="G504" s="42"/>
    </row>
    <row r="505" spans="3:7" s="20" customFormat="1" ht="12">
      <c r="C505" s="29"/>
      <c r="E505" s="42"/>
      <c r="F505" s="42"/>
      <c r="G505" s="42"/>
    </row>
    <row r="506" spans="3:7" s="20" customFormat="1" ht="12">
      <c r="C506" s="29"/>
      <c r="E506" s="42"/>
      <c r="F506" s="42"/>
      <c r="G506" s="42"/>
    </row>
    <row r="507" spans="3:7" s="20" customFormat="1" ht="12">
      <c r="C507" s="29"/>
      <c r="E507" s="42"/>
      <c r="F507" s="42"/>
      <c r="G507" s="42"/>
    </row>
    <row r="508" spans="3:7" s="20" customFormat="1" ht="12">
      <c r="C508" s="29"/>
      <c r="E508" s="42"/>
      <c r="F508" s="42"/>
      <c r="G508" s="42"/>
    </row>
    <row r="509" spans="3:7" s="20" customFormat="1" ht="12">
      <c r="C509" s="29"/>
      <c r="E509" s="42"/>
      <c r="F509" s="42"/>
      <c r="G509" s="42"/>
    </row>
    <row r="510" spans="3:7" s="20" customFormat="1" ht="12">
      <c r="C510" s="29"/>
      <c r="E510" s="42"/>
      <c r="F510" s="42"/>
      <c r="G510" s="42"/>
    </row>
    <row r="511" spans="3:7" s="20" customFormat="1" ht="12">
      <c r="C511" s="29"/>
      <c r="E511" s="42"/>
      <c r="F511" s="42"/>
      <c r="G511" s="42"/>
    </row>
    <row r="512" spans="3:7" s="20" customFormat="1" ht="12">
      <c r="C512" s="29"/>
      <c r="E512" s="42"/>
      <c r="F512" s="42"/>
      <c r="G512" s="42"/>
    </row>
    <row r="513" spans="3:7" s="20" customFormat="1" ht="12">
      <c r="C513" s="29"/>
      <c r="E513" s="42"/>
      <c r="F513" s="42"/>
      <c r="G513" s="42"/>
    </row>
    <row r="514" spans="3:7" s="20" customFormat="1" ht="12">
      <c r="C514" s="29"/>
      <c r="E514" s="42"/>
      <c r="F514" s="42"/>
      <c r="G514" s="42"/>
    </row>
    <row r="515" spans="3:7" s="20" customFormat="1" ht="12">
      <c r="C515" s="29"/>
      <c r="E515" s="42"/>
      <c r="F515" s="42"/>
      <c r="G515" s="42"/>
    </row>
    <row r="516" spans="3:7" s="20" customFormat="1" ht="12">
      <c r="C516" s="29"/>
      <c r="E516" s="42"/>
      <c r="F516" s="42"/>
      <c r="G516" s="42"/>
    </row>
    <row r="517" spans="3:7" s="20" customFormat="1" ht="12">
      <c r="C517" s="29"/>
      <c r="E517" s="42"/>
      <c r="F517" s="42"/>
      <c r="G517" s="42"/>
    </row>
    <row r="518" spans="3:7" s="20" customFormat="1" ht="12">
      <c r="C518" s="29"/>
      <c r="E518" s="42"/>
      <c r="F518" s="42"/>
      <c r="G518" s="42"/>
    </row>
    <row r="519" spans="3:7" s="20" customFormat="1" ht="12">
      <c r="C519" s="29"/>
      <c r="E519" s="42"/>
      <c r="F519" s="42"/>
      <c r="G519" s="42"/>
    </row>
    <row r="520" spans="3:7" s="20" customFormat="1" ht="12">
      <c r="C520" s="29"/>
      <c r="E520" s="42"/>
      <c r="F520" s="42"/>
      <c r="G520" s="42"/>
    </row>
    <row r="521" spans="3:7" s="20" customFormat="1" ht="12">
      <c r="C521" s="29"/>
      <c r="E521" s="42"/>
      <c r="F521" s="42"/>
      <c r="G521" s="42"/>
    </row>
    <row r="522" spans="3:7" s="20" customFormat="1" ht="12">
      <c r="C522" s="29"/>
      <c r="E522" s="42"/>
      <c r="F522" s="42"/>
      <c r="G522" s="42"/>
    </row>
    <row r="523" spans="3:7" s="20" customFormat="1" ht="12">
      <c r="C523" s="29"/>
      <c r="E523" s="42"/>
      <c r="F523" s="42"/>
      <c r="G523" s="42"/>
    </row>
    <row r="524" spans="3:7" s="20" customFormat="1" ht="12">
      <c r="C524" s="29"/>
      <c r="E524" s="42"/>
      <c r="F524" s="42"/>
      <c r="G524" s="42"/>
    </row>
    <row r="525" spans="3:7" s="20" customFormat="1" ht="12">
      <c r="C525" s="29"/>
      <c r="E525" s="42"/>
      <c r="F525" s="42"/>
      <c r="G525" s="42"/>
    </row>
    <row r="526" spans="3:7" s="20" customFormat="1" ht="12">
      <c r="C526" s="29"/>
      <c r="E526" s="42"/>
      <c r="F526" s="42"/>
      <c r="G526" s="42"/>
    </row>
    <row r="527" spans="3:7" s="20" customFormat="1" ht="12">
      <c r="C527" s="29"/>
      <c r="E527" s="42"/>
      <c r="F527" s="42"/>
      <c r="G527" s="42"/>
    </row>
    <row r="528" spans="3:7" s="20" customFormat="1" ht="12">
      <c r="C528" s="29"/>
      <c r="E528" s="42"/>
      <c r="F528" s="42"/>
      <c r="G528" s="42"/>
    </row>
    <row r="529" spans="3:7" s="20" customFormat="1" ht="12">
      <c r="C529" s="29"/>
      <c r="E529" s="42"/>
      <c r="F529" s="42"/>
      <c r="G529" s="42"/>
    </row>
    <row r="530" spans="3:7" s="20" customFormat="1" ht="12">
      <c r="C530" s="29"/>
      <c r="E530" s="42"/>
      <c r="F530" s="42"/>
      <c r="G530" s="42"/>
    </row>
    <row r="531" spans="3:7" s="20" customFormat="1" ht="12">
      <c r="C531" s="29"/>
      <c r="E531" s="42"/>
      <c r="F531" s="42"/>
      <c r="G531" s="42"/>
    </row>
    <row r="532" spans="3:7" s="20" customFormat="1" ht="12">
      <c r="C532" s="29"/>
      <c r="E532" s="42"/>
      <c r="F532" s="42"/>
      <c r="G532" s="42"/>
    </row>
    <row r="533" spans="3:7" s="20" customFormat="1" ht="12">
      <c r="C533" s="29"/>
      <c r="E533" s="42"/>
      <c r="F533" s="42"/>
      <c r="G533" s="42"/>
    </row>
    <row r="534" spans="3:7" s="20" customFormat="1" ht="12">
      <c r="C534" s="29"/>
      <c r="E534" s="42"/>
      <c r="F534" s="42"/>
      <c r="G534" s="42"/>
    </row>
    <row r="535" spans="3:7" s="20" customFormat="1" ht="12">
      <c r="C535" s="29"/>
      <c r="E535" s="42"/>
      <c r="F535" s="42"/>
      <c r="G535" s="42"/>
    </row>
    <row r="536" spans="3:7" s="20" customFormat="1" ht="12">
      <c r="C536" s="29"/>
      <c r="E536" s="42"/>
      <c r="F536" s="42"/>
      <c r="G536" s="42"/>
    </row>
    <row r="537" spans="3:7" s="20" customFormat="1" ht="12">
      <c r="C537" s="29"/>
      <c r="E537" s="42"/>
      <c r="F537" s="42"/>
      <c r="G537" s="42"/>
    </row>
    <row r="538" spans="3:7" s="20" customFormat="1" ht="12">
      <c r="C538" s="29"/>
      <c r="E538" s="42"/>
      <c r="F538" s="42"/>
      <c r="G538" s="42"/>
    </row>
    <row r="539" spans="3:7" s="20" customFormat="1" ht="12">
      <c r="C539" s="29"/>
      <c r="E539" s="42"/>
      <c r="F539" s="42"/>
      <c r="G539" s="42"/>
    </row>
    <row r="540" spans="3:7" s="20" customFormat="1" ht="12">
      <c r="C540" s="29"/>
      <c r="E540" s="42"/>
      <c r="F540" s="42"/>
      <c r="G540" s="42"/>
    </row>
    <row r="541" spans="3:7" s="20" customFormat="1" ht="12">
      <c r="C541" s="29"/>
      <c r="E541" s="42"/>
      <c r="F541" s="42"/>
      <c r="G541" s="42"/>
    </row>
    <row r="542" spans="3:7" s="20" customFormat="1" ht="12">
      <c r="C542" s="29"/>
      <c r="E542" s="42"/>
      <c r="F542" s="42"/>
      <c r="G542" s="42"/>
    </row>
    <row r="543" spans="3:7" s="20" customFormat="1" ht="12">
      <c r="C543" s="29"/>
      <c r="E543" s="42"/>
      <c r="F543" s="42"/>
      <c r="G543" s="42"/>
    </row>
    <row r="544" spans="3:7" s="20" customFormat="1" ht="12">
      <c r="C544" s="29"/>
      <c r="E544" s="42"/>
      <c r="F544" s="42"/>
      <c r="G544" s="42"/>
    </row>
    <row r="545" spans="3:7" s="20" customFormat="1" ht="12">
      <c r="C545" s="29"/>
      <c r="E545" s="42"/>
      <c r="F545" s="42"/>
      <c r="G545" s="42"/>
    </row>
    <row r="546" spans="3:7" s="20" customFormat="1" ht="12">
      <c r="C546" s="29"/>
      <c r="E546" s="42"/>
      <c r="F546" s="42"/>
      <c r="G546" s="42"/>
    </row>
    <row r="547" spans="3:7" s="20" customFormat="1" ht="12">
      <c r="C547" s="29"/>
      <c r="E547" s="42"/>
      <c r="F547" s="42"/>
      <c r="G547" s="42"/>
    </row>
    <row r="548" spans="3:7" s="20" customFormat="1" ht="12">
      <c r="C548" s="29"/>
      <c r="E548" s="42"/>
      <c r="F548" s="42"/>
      <c r="G548" s="42"/>
    </row>
    <row r="549" spans="3:7" s="20" customFormat="1" ht="12">
      <c r="C549" s="29"/>
      <c r="E549" s="42"/>
      <c r="F549" s="42"/>
      <c r="G549" s="42"/>
    </row>
    <row r="550" spans="3:7" s="20" customFormat="1" ht="12">
      <c r="C550" s="29"/>
      <c r="E550" s="42"/>
      <c r="F550" s="42"/>
      <c r="G550" s="42"/>
    </row>
    <row r="551" spans="3:7" s="20" customFormat="1" ht="12">
      <c r="C551" s="29"/>
      <c r="E551" s="42"/>
      <c r="F551" s="42"/>
      <c r="G551" s="42"/>
    </row>
    <row r="552" spans="3:7" s="20" customFormat="1" ht="12">
      <c r="C552" s="29"/>
      <c r="E552" s="42"/>
      <c r="F552" s="42"/>
      <c r="G552" s="42"/>
    </row>
    <row r="553" spans="3:7" s="20" customFormat="1" ht="12">
      <c r="C553" s="29"/>
      <c r="E553" s="42"/>
      <c r="F553" s="42"/>
      <c r="G553" s="42"/>
    </row>
    <row r="554" spans="3:7" s="20" customFormat="1" ht="12">
      <c r="C554" s="29"/>
      <c r="E554" s="42"/>
      <c r="F554" s="42"/>
      <c r="G554" s="42"/>
    </row>
    <row r="555" spans="3:7" s="20" customFormat="1" ht="12">
      <c r="C555" s="29"/>
      <c r="E555" s="42"/>
      <c r="F555" s="42"/>
      <c r="G555" s="42"/>
    </row>
    <row r="556" spans="3:7" s="20" customFormat="1" ht="12">
      <c r="C556" s="29"/>
      <c r="E556" s="42"/>
      <c r="F556" s="42"/>
      <c r="G556" s="42"/>
    </row>
    <row r="557" spans="3:7" s="20" customFormat="1" ht="12">
      <c r="C557" s="29"/>
      <c r="E557" s="42"/>
      <c r="F557" s="42"/>
      <c r="G557" s="42"/>
    </row>
    <row r="558" spans="3:7" s="20" customFormat="1" ht="12">
      <c r="C558" s="29"/>
      <c r="E558" s="42"/>
      <c r="F558" s="42"/>
      <c r="G558" s="42"/>
    </row>
    <row r="559" spans="3:7" s="20" customFormat="1" ht="12">
      <c r="C559" s="29"/>
      <c r="E559" s="42"/>
      <c r="F559" s="42"/>
      <c r="G559" s="42"/>
    </row>
    <row r="560" spans="3:7" s="20" customFormat="1" ht="12">
      <c r="C560" s="29"/>
      <c r="E560" s="42"/>
      <c r="F560" s="42"/>
      <c r="G560" s="42"/>
    </row>
    <row r="561" spans="3:7" s="20" customFormat="1" ht="12">
      <c r="C561" s="29"/>
      <c r="E561" s="42"/>
      <c r="F561" s="42"/>
      <c r="G561" s="42"/>
    </row>
    <row r="562" spans="3:7" s="20" customFormat="1" ht="12">
      <c r="C562" s="29"/>
      <c r="E562" s="42"/>
      <c r="F562" s="42"/>
      <c r="G562" s="42"/>
    </row>
    <row r="563" spans="3:7" s="20" customFormat="1" ht="12">
      <c r="C563" s="29"/>
      <c r="E563" s="42"/>
      <c r="F563" s="42"/>
      <c r="G563" s="42"/>
    </row>
    <row r="564" spans="3:7" s="20" customFormat="1" ht="12">
      <c r="C564" s="29"/>
      <c r="E564" s="42"/>
      <c r="F564" s="42"/>
      <c r="G564" s="42"/>
    </row>
    <row r="565" spans="3:7" s="20" customFormat="1" ht="12">
      <c r="C565" s="29"/>
      <c r="E565" s="42"/>
      <c r="F565" s="42"/>
      <c r="G565" s="42"/>
    </row>
    <row r="566" spans="3:7" s="20" customFormat="1" ht="12">
      <c r="C566" s="29"/>
      <c r="E566" s="42"/>
      <c r="F566" s="42"/>
      <c r="G566" s="42"/>
    </row>
    <row r="567" spans="3:7" s="20" customFormat="1" ht="12">
      <c r="C567" s="29"/>
      <c r="E567" s="42"/>
      <c r="F567" s="42"/>
      <c r="G567" s="42"/>
    </row>
    <row r="568" spans="3:7" s="20" customFormat="1" ht="12">
      <c r="C568" s="29"/>
      <c r="E568" s="42"/>
      <c r="F568" s="42"/>
      <c r="G568" s="42"/>
    </row>
    <row r="569" spans="3:7" s="20" customFormat="1" ht="12">
      <c r="C569" s="29"/>
      <c r="E569" s="42"/>
      <c r="F569" s="42"/>
      <c r="G569" s="42"/>
    </row>
    <row r="570" spans="3:7" s="20" customFormat="1" ht="12">
      <c r="C570" s="29"/>
      <c r="E570" s="42"/>
      <c r="F570" s="42"/>
      <c r="G570" s="42"/>
    </row>
    <row r="571" spans="3:7" s="20" customFormat="1" ht="12">
      <c r="C571" s="29"/>
      <c r="E571" s="42"/>
      <c r="F571" s="42"/>
      <c r="G571" s="42"/>
    </row>
    <row r="572" spans="3:7" s="20" customFormat="1" ht="12">
      <c r="C572" s="29"/>
      <c r="E572" s="42"/>
      <c r="F572" s="42"/>
      <c r="G572" s="42"/>
    </row>
    <row r="573" spans="3:7" s="20" customFormat="1" ht="12">
      <c r="C573" s="29"/>
      <c r="E573" s="42"/>
      <c r="F573" s="42"/>
      <c r="G573" s="42"/>
    </row>
    <row r="574" spans="3:7" s="20" customFormat="1" ht="12">
      <c r="C574" s="29"/>
      <c r="E574" s="42"/>
      <c r="F574" s="42"/>
      <c r="G574" s="42"/>
    </row>
    <row r="575" spans="3:7" s="20" customFormat="1" ht="12">
      <c r="C575" s="29"/>
      <c r="E575" s="42"/>
      <c r="F575" s="42"/>
      <c r="G575" s="42"/>
    </row>
    <row r="576" spans="3:7" s="20" customFormat="1" ht="12">
      <c r="C576" s="29"/>
      <c r="E576" s="42"/>
      <c r="F576" s="42"/>
      <c r="G576" s="42"/>
    </row>
    <row r="577" spans="3:7" s="20" customFormat="1" ht="12">
      <c r="C577" s="29"/>
      <c r="E577" s="42"/>
      <c r="F577" s="42"/>
      <c r="G577" s="42"/>
    </row>
    <row r="578" spans="3:7" s="20" customFormat="1" ht="12">
      <c r="C578" s="29"/>
      <c r="E578" s="42"/>
      <c r="F578" s="42"/>
      <c r="G578" s="42"/>
    </row>
    <row r="579" spans="3:7" s="20" customFormat="1" ht="12">
      <c r="C579" s="29"/>
      <c r="E579" s="42"/>
      <c r="F579" s="42"/>
      <c r="G579" s="42"/>
    </row>
    <row r="580" spans="3:7" s="20" customFormat="1" ht="12">
      <c r="C580" s="29"/>
      <c r="E580" s="42"/>
      <c r="F580" s="42"/>
      <c r="G580" s="42"/>
    </row>
    <row r="581" spans="3:7" s="20" customFormat="1" ht="12">
      <c r="C581" s="29"/>
      <c r="E581" s="42"/>
      <c r="F581" s="42"/>
      <c r="G581" s="42"/>
    </row>
    <row r="582" spans="3:7" s="20" customFormat="1" ht="12">
      <c r="C582" s="29"/>
      <c r="E582" s="42"/>
      <c r="F582" s="42"/>
      <c r="G582" s="42"/>
    </row>
    <row r="583" spans="3:7" s="20" customFormat="1" ht="12">
      <c r="C583" s="29"/>
      <c r="E583" s="42"/>
      <c r="F583" s="42"/>
      <c r="G583" s="42"/>
    </row>
    <row r="584" spans="3:7" s="20" customFormat="1" ht="12">
      <c r="C584" s="29"/>
      <c r="E584" s="42"/>
      <c r="F584" s="42"/>
      <c r="G584" s="42"/>
    </row>
    <row r="585" spans="3:7" s="20" customFormat="1" ht="12">
      <c r="C585" s="29"/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7" s="20" customFormat="1" ht="12">
      <c r="E1258" s="42"/>
      <c r="F1258" s="42"/>
      <c r="G1258" s="42"/>
    </row>
    <row r="1259" spans="5:7" s="20" customFormat="1" ht="12">
      <c r="E1259" s="42"/>
      <c r="F1259" s="42"/>
      <c r="G1259" s="42"/>
    </row>
    <row r="1260" spans="5:7" s="20" customFormat="1" ht="12">
      <c r="E1260" s="42"/>
      <c r="F1260" s="42"/>
      <c r="G1260" s="42"/>
    </row>
    <row r="1261" spans="5:7" s="20" customFormat="1" ht="12">
      <c r="E1261" s="42"/>
      <c r="F1261" s="42"/>
      <c r="G1261" s="42"/>
    </row>
    <row r="1262" spans="5:7" s="20" customFormat="1" ht="12">
      <c r="E1262" s="42"/>
      <c r="F1262" s="42"/>
      <c r="G1262" s="42"/>
    </row>
    <row r="1263" spans="5:7" s="20" customFormat="1" ht="12">
      <c r="E1263" s="42"/>
      <c r="F1263" s="42"/>
      <c r="G1263" s="42"/>
    </row>
    <row r="1264" spans="5:7" s="20" customFormat="1" ht="12">
      <c r="E1264" s="42"/>
      <c r="F1264" s="42"/>
      <c r="G1264" s="42"/>
    </row>
    <row r="1265" spans="5:7" s="20" customFormat="1" ht="12">
      <c r="E1265" s="42"/>
      <c r="F1265" s="42"/>
      <c r="G1265" s="42"/>
    </row>
    <row r="1266" spans="5:7" s="20" customFormat="1" ht="12">
      <c r="E1266" s="42"/>
      <c r="F1266" s="42"/>
      <c r="G1266" s="42"/>
    </row>
    <row r="1267" spans="5:7" s="20" customFormat="1" ht="12">
      <c r="E1267" s="42"/>
      <c r="F1267" s="42"/>
      <c r="G1267" s="42"/>
    </row>
    <row r="1268" spans="5:7" s="20" customFormat="1" ht="12">
      <c r="E1268" s="42"/>
      <c r="F1268" s="42"/>
      <c r="G1268" s="42"/>
    </row>
    <row r="1269" spans="5:7" s="20" customFormat="1" ht="12">
      <c r="E1269" s="42"/>
      <c r="F1269" s="42"/>
      <c r="G1269" s="42"/>
    </row>
    <row r="1270" spans="5:7" s="20" customFormat="1" ht="12">
      <c r="E1270" s="42"/>
      <c r="F1270" s="42"/>
      <c r="G1270" s="42"/>
    </row>
    <row r="1271" spans="5:7" s="20" customFormat="1" ht="12">
      <c r="E1271" s="42"/>
      <c r="F1271" s="42"/>
      <c r="G1271" s="42"/>
    </row>
    <row r="1272" spans="5:7" s="20" customFormat="1" ht="12">
      <c r="E1272" s="42"/>
      <c r="F1272" s="42"/>
      <c r="G1272" s="42"/>
    </row>
    <row r="1273" spans="5:7" s="20" customFormat="1" ht="12">
      <c r="E1273" s="42"/>
      <c r="F1273" s="42"/>
      <c r="G1273" s="42"/>
    </row>
    <row r="1274" spans="5:7" s="20" customFormat="1" ht="12">
      <c r="E1274" s="42"/>
      <c r="F1274" s="42"/>
      <c r="G1274" s="42"/>
    </row>
    <row r="1275" spans="5:7" s="20" customFormat="1" ht="12">
      <c r="E1275" s="42"/>
      <c r="F1275" s="42"/>
      <c r="G1275" s="42"/>
    </row>
    <row r="1276" spans="5:7" s="20" customFormat="1" ht="12">
      <c r="E1276" s="42"/>
      <c r="F1276" s="42"/>
      <c r="G1276" s="42"/>
    </row>
    <row r="1277" spans="5:7" s="20" customFormat="1" ht="12">
      <c r="E1277" s="42"/>
      <c r="F1277" s="42"/>
      <c r="G1277" s="42"/>
    </row>
    <row r="1278" spans="5:7" s="20" customFormat="1" ht="12">
      <c r="E1278" s="42"/>
      <c r="F1278" s="42"/>
      <c r="G1278" s="42"/>
    </row>
    <row r="1279" spans="5:7" s="20" customFormat="1" ht="12">
      <c r="E1279" s="42"/>
      <c r="F1279" s="42"/>
      <c r="G1279" s="42"/>
    </row>
    <row r="1280" spans="5:7" s="20" customFormat="1" ht="12">
      <c r="E1280" s="42"/>
      <c r="F1280" s="42"/>
      <c r="G1280" s="42"/>
    </row>
    <row r="1281" spans="5:7" s="20" customFormat="1" ht="12">
      <c r="E1281" s="42"/>
      <c r="F1281" s="42"/>
      <c r="G1281" s="42"/>
    </row>
    <row r="1282" spans="5:7" s="20" customFormat="1" ht="12">
      <c r="E1282" s="42"/>
      <c r="F1282" s="42"/>
      <c r="G1282" s="42"/>
    </row>
    <row r="1283" spans="5:7" s="20" customFormat="1" ht="12">
      <c r="E1283" s="42"/>
      <c r="F1283" s="42"/>
      <c r="G1283" s="42"/>
    </row>
    <row r="1284" spans="5:7" s="20" customFormat="1" ht="12">
      <c r="E1284" s="42"/>
      <c r="F1284" s="42"/>
      <c r="G1284" s="42"/>
    </row>
    <row r="1285" spans="5:7" s="20" customFormat="1" ht="12">
      <c r="E1285" s="42"/>
      <c r="F1285" s="42"/>
      <c r="G1285" s="42"/>
    </row>
    <row r="1286" spans="5:7" s="20" customFormat="1" ht="12">
      <c r="E1286" s="42"/>
      <c r="F1286" s="42"/>
      <c r="G1286" s="42"/>
    </row>
    <row r="1287" spans="5:7" s="20" customFormat="1" ht="12">
      <c r="E1287" s="42"/>
      <c r="F1287" s="42"/>
      <c r="G1287" s="42"/>
    </row>
    <row r="1288" spans="5:7" s="20" customFormat="1" ht="12">
      <c r="E1288" s="42"/>
      <c r="F1288" s="42"/>
      <c r="G1288" s="42"/>
    </row>
    <row r="1289" spans="5:7" s="20" customFormat="1" ht="12">
      <c r="E1289" s="42"/>
      <c r="F1289" s="42"/>
      <c r="G1289" s="42"/>
    </row>
    <row r="1290" spans="5:7" s="20" customFormat="1" ht="12">
      <c r="E1290" s="42"/>
      <c r="F1290" s="42"/>
      <c r="G1290" s="42"/>
    </row>
    <row r="1291" spans="5:7" s="20" customFormat="1" ht="12">
      <c r="E1291" s="42"/>
      <c r="F1291" s="42"/>
      <c r="G1291" s="42"/>
    </row>
    <row r="1292" spans="5:7" s="20" customFormat="1" ht="12">
      <c r="E1292" s="42"/>
      <c r="F1292" s="42"/>
      <c r="G1292" s="42"/>
    </row>
    <row r="1293" spans="5:7" s="20" customFormat="1" ht="12">
      <c r="E1293" s="42"/>
      <c r="F1293" s="42"/>
      <c r="G1293" s="42"/>
    </row>
    <row r="1294" spans="5:7" s="20" customFormat="1" ht="12">
      <c r="E1294" s="42"/>
      <c r="F1294" s="42"/>
      <c r="G1294" s="42"/>
    </row>
    <row r="1295" spans="5:7" s="20" customFormat="1" ht="12">
      <c r="E1295" s="42"/>
      <c r="F1295" s="42"/>
      <c r="G1295" s="42"/>
    </row>
    <row r="1296" spans="5:7" s="20" customFormat="1" ht="12">
      <c r="E1296" s="42"/>
      <c r="F1296" s="42"/>
      <c r="G1296" s="42"/>
    </row>
    <row r="1297" spans="5:7" s="20" customFormat="1" ht="12">
      <c r="E1297" s="42"/>
      <c r="F1297" s="42"/>
      <c r="G1297" s="42"/>
    </row>
    <row r="1298" spans="5:7" s="20" customFormat="1" ht="12">
      <c r="E1298" s="42"/>
      <c r="F1298" s="42"/>
      <c r="G1298" s="42"/>
    </row>
    <row r="1299" spans="5:7" s="20" customFormat="1" ht="12">
      <c r="E1299" s="42"/>
      <c r="F1299" s="42"/>
      <c r="G1299" s="42"/>
    </row>
    <row r="1300" spans="5:7" s="20" customFormat="1" ht="12">
      <c r="E1300" s="42"/>
      <c r="F1300" s="42"/>
      <c r="G1300" s="42"/>
    </row>
    <row r="1301" spans="5:7" s="20" customFormat="1" ht="12">
      <c r="E1301" s="42"/>
      <c r="F1301" s="42"/>
      <c r="G1301" s="42"/>
    </row>
    <row r="1302" spans="5:7" s="20" customFormat="1" ht="12">
      <c r="E1302" s="42"/>
      <c r="F1302" s="42"/>
      <c r="G1302" s="42"/>
    </row>
    <row r="1303" spans="5:7" s="20" customFormat="1" ht="12">
      <c r="E1303" s="42"/>
      <c r="F1303" s="42"/>
      <c r="G1303" s="42"/>
    </row>
    <row r="1304" spans="5:7" s="20" customFormat="1" ht="12">
      <c r="E1304" s="42"/>
      <c r="F1304" s="42"/>
      <c r="G1304" s="42"/>
    </row>
    <row r="1305" spans="5:7" s="20" customFormat="1" ht="12">
      <c r="E1305" s="42"/>
      <c r="F1305" s="42"/>
      <c r="G1305" s="42"/>
    </row>
    <row r="1306" spans="5:7" s="20" customFormat="1" ht="12">
      <c r="E1306" s="42"/>
      <c r="F1306" s="42"/>
      <c r="G1306" s="42"/>
    </row>
    <row r="1307" spans="5:7" s="20" customFormat="1" ht="12">
      <c r="E1307" s="42"/>
      <c r="F1307" s="42"/>
      <c r="G1307" s="42"/>
    </row>
    <row r="1308" spans="5:7" s="20" customFormat="1" ht="12">
      <c r="E1308" s="42"/>
      <c r="F1308" s="42"/>
      <c r="G1308" s="42"/>
    </row>
    <row r="1309" spans="5:7" s="20" customFormat="1" ht="12">
      <c r="E1309" s="42"/>
      <c r="F1309" s="42"/>
      <c r="G1309" s="42"/>
    </row>
    <row r="1310" spans="5:7" s="20" customFormat="1" ht="12">
      <c r="E1310" s="42"/>
      <c r="F1310" s="42"/>
      <c r="G1310" s="42"/>
    </row>
    <row r="1311" spans="5:7" s="20" customFormat="1" ht="12">
      <c r="E1311" s="42"/>
      <c r="F1311" s="42"/>
      <c r="G1311" s="42"/>
    </row>
    <row r="1312" spans="5:7" s="20" customFormat="1" ht="12">
      <c r="E1312" s="42"/>
      <c r="F1312" s="42"/>
      <c r="G1312" s="42"/>
    </row>
    <row r="1313" spans="5:7" s="20" customFormat="1" ht="12">
      <c r="E1313" s="42"/>
      <c r="F1313" s="42"/>
      <c r="G1313" s="42"/>
    </row>
    <row r="1314" spans="5:7" s="20" customFormat="1" ht="12">
      <c r="E1314" s="42"/>
      <c r="F1314" s="42"/>
      <c r="G1314" s="42"/>
    </row>
    <row r="1315" spans="5:7" s="20" customFormat="1" ht="12">
      <c r="E1315" s="42"/>
      <c r="F1315" s="42"/>
      <c r="G1315" s="42"/>
    </row>
    <row r="1316" spans="5:7" s="20" customFormat="1" ht="12">
      <c r="E1316" s="42"/>
      <c r="F1316" s="42"/>
      <c r="G1316" s="42"/>
    </row>
    <row r="1317" spans="5:7" s="20" customFormat="1" ht="12">
      <c r="E1317" s="42"/>
      <c r="F1317" s="42"/>
      <c r="G1317" s="42"/>
    </row>
    <row r="1318" spans="5:7" s="20" customFormat="1" ht="12">
      <c r="E1318" s="42"/>
      <c r="F1318" s="42"/>
      <c r="G1318" s="42"/>
    </row>
    <row r="1319" spans="5:7" s="20" customFormat="1" ht="12">
      <c r="E1319" s="42"/>
      <c r="F1319" s="42"/>
      <c r="G1319" s="42"/>
    </row>
    <row r="1320" spans="5:7" s="20" customFormat="1" ht="12">
      <c r="E1320" s="42"/>
      <c r="F1320" s="42"/>
      <c r="G1320" s="42"/>
    </row>
    <row r="1321" spans="5:7" s="20" customFormat="1" ht="12">
      <c r="E1321" s="42"/>
      <c r="F1321" s="42"/>
      <c r="G1321" s="42"/>
    </row>
    <row r="1322" spans="5:7" s="20" customFormat="1" ht="12">
      <c r="E1322" s="42"/>
      <c r="F1322" s="42"/>
      <c r="G1322" s="42"/>
    </row>
    <row r="1323" spans="5:7" s="20" customFormat="1" ht="12">
      <c r="E1323" s="42"/>
      <c r="F1323" s="42"/>
      <c r="G1323" s="42"/>
    </row>
    <row r="1324" spans="5:7" s="20" customFormat="1" ht="12">
      <c r="E1324" s="42"/>
      <c r="F1324" s="42"/>
      <c r="G1324" s="42"/>
    </row>
    <row r="1325" spans="5:7" s="20" customFormat="1" ht="12">
      <c r="E1325" s="42"/>
      <c r="F1325" s="42"/>
      <c r="G1325" s="42"/>
    </row>
    <row r="1326" spans="5:7" s="20" customFormat="1" ht="12">
      <c r="E1326" s="42"/>
      <c r="F1326" s="42"/>
      <c r="G1326" s="42"/>
    </row>
    <row r="1327" spans="5:7" s="20" customFormat="1" ht="12">
      <c r="E1327" s="42"/>
      <c r="F1327" s="42"/>
      <c r="G1327" s="42"/>
    </row>
    <row r="1328" spans="5:7" s="20" customFormat="1" ht="12">
      <c r="E1328" s="42"/>
      <c r="F1328" s="42"/>
      <c r="G1328" s="42"/>
    </row>
    <row r="1329" spans="5:7" s="20" customFormat="1" ht="12">
      <c r="E1329" s="42"/>
      <c r="F1329" s="42"/>
      <c r="G1329" s="42"/>
    </row>
    <row r="1330" spans="5:7" s="20" customFormat="1" ht="12">
      <c r="E1330" s="42"/>
      <c r="F1330" s="42"/>
      <c r="G1330" s="42"/>
    </row>
    <row r="1331" spans="5:7" s="20" customFormat="1" ht="12">
      <c r="E1331" s="42"/>
      <c r="F1331" s="42"/>
      <c r="G1331" s="42"/>
    </row>
    <row r="1332" spans="5:7" s="20" customFormat="1" ht="12">
      <c r="E1332" s="42"/>
      <c r="F1332" s="42"/>
      <c r="G1332" s="42"/>
    </row>
    <row r="1333" spans="5:7" s="20" customFormat="1" ht="12">
      <c r="E1333" s="42"/>
      <c r="F1333" s="42"/>
      <c r="G1333" s="42"/>
    </row>
    <row r="1334" spans="5:7" s="20" customFormat="1" ht="12">
      <c r="E1334" s="42"/>
      <c r="F1334" s="42"/>
      <c r="G1334" s="42"/>
    </row>
    <row r="1335" spans="5:7" s="20" customFormat="1" ht="12">
      <c r="E1335" s="42"/>
      <c r="F1335" s="42"/>
      <c r="G1335" s="42"/>
    </row>
    <row r="1336" spans="5:7" s="20" customFormat="1" ht="12">
      <c r="E1336" s="42"/>
      <c r="F1336" s="42"/>
      <c r="G1336" s="42"/>
    </row>
    <row r="1337" spans="5:7" s="20" customFormat="1" ht="12">
      <c r="E1337" s="42"/>
      <c r="F1337" s="42"/>
      <c r="G1337" s="42"/>
    </row>
    <row r="1338" spans="5:7" s="20" customFormat="1" ht="12">
      <c r="E1338" s="42"/>
      <c r="F1338" s="42"/>
      <c r="G1338" s="42"/>
    </row>
    <row r="1339" spans="5:7" s="20" customFormat="1" ht="12">
      <c r="E1339" s="42"/>
      <c r="F1339" s="42"/>
      <c r="G1339" s="42"/>
    </row>
    <row r="1340" spans="5:7" s="20" customFormat="1" ht="12">
      <c r="E1340" s="42"/>
      <c r="F1340" s="42"/>
      <c r="G1340" s="42"/>
    </row>
    <row r="1341" spans="5:7" s="20" customFormat="1" ht="12">
      <c r="E1341" s="42"/>
      <c r="F1341" s="42"/>
      <c r="G1341" s="42"/>
    </row>
    <row r="1342" spans="5:7" s="20" customFormat="1" ht="12">
      <c r="E1342" s="42"/>
      <c r="F1342" s="42"/>
      <c r="G1342" s="42"/>
    </row>
    <row r="1343" spans="5:7" s="20" customFormat="1" ht="12">
      <c r="E1343" s="42"/>
      <c r="F1343" s="42"/>
      <c r="G1343" s="42"/>
    </row>
    <row r="1344" spans="5:7" s="20" customFormat="1" ht="12">
      <c r="E1344" s="42"/>
      <c r="F1344" s="42"/>
      <c r="G1344" s="42"/>
    </row>
    <row r="1345" spans="5:7" s="20" customFormat="1" ht="12">
      <c r="E1345" s="42"/>
      <c r="F1345" s="42"/>
      <c r="G1345" s="42"/>
    </row>
    <row r="1346" spans="5:7" s="20" customFormat="1" ht="12">
      <c r="E1346" s="42"/>
      <c r="F1346" s="42"/>
      <c r="G1346" s="42"/>
    </row>
    <row r="1347" spans="5:7" s="20" customFormat="1" ht="12">
      <c r="E1347" s="42"/>
      <c r="F1347" s="42"/>
      <c r="G1347" s="42"/>
    </row>
    <row r="1348" spans="5:7" s="20" customFormat="1" ht="12">
      <c r="E1348" s="42"/>
      <c r="F1348" s="42"/>
      <c r="G1348" s="42"/>
    </row>
    <row r="1349" spans="5:7" s="20" customFormat="1" ht="12">
      <c r="E1349" s="42"/>
      <c r="F1349" s="42"/>
      <c r="G1349" s="42"/>
    </row>
    <row r="1350" spans="5:7" s="20" customFormat="1" ht="12">
      <c r="E1350" s="42"/>
      <c r="F1350" s="42"/>
      <c r="G1350" s="42"/>
    </row>
    <row r="1351" spans="5:7" s="20" customFormat="1" ht="12">
      <c r="E1351" s="42"/>
      <c r="F1351" s="42"/>
      <c r="G1351" s="42"/>
    </row>
    <row r="1352" spans="5:7" s="20" customFormat="1" ht="12">
      <c r="E1352" s="42"/>
      <c r="F1352" s="42"/>
      <c r="G1352" s="42"/>
    </row>
    <row r="1353" spans="5:7" s="20" customFormat="1" ht="12">
      <c r="E1353" s="42"/>
      <c r="F1353" s="42"/>
      <c r="G1353" s="42"/>
    </row>
    <row r="1354" spans="5:7" s="20" customFormat="1" ht="12">
      <c r="E1354" s="42"/>
      <c r="F1354" s="42"/>
      <c r="G1354" s="42"/>
    </row>
    <row r="1355" spans="5:7" s="20" customFormat="1" ht="12">
      <c r="E1355" s="42"/>
      <c r="F1355" s="42"/>
      <c r="G1355" s="42"/>
    </row>
    <row r="1356" spans="5:7" s="20" customFormat="1" ht="12">
      <c r="E1356" s="42"/>
      <c r="F1356" s="42"/>
      <c r="G1356" s="42"/>
    </row>
    <row r="1357" spans="5:7" s="20" customFormat="1" ht="12">
      <c r="E1357" s="42"/>
      <c r="F1357" s="42"/>
      <c r="G1357" s="42"/>
    </row>
    <row r="1358" spans="5:7" s="20" customFormat="1" ht="12">
      <c r="E1358" s="42"/>
      <c r="F1358" s="42"/>
      <c r="G1358" s="42"/>
    </row>
    <row r="1359" spans="5:7" s="20" customFormat="1" ht="12">
      <c r="E1359" s="42"/>
      <c r="F1359" s="42"/>
      <c r="G1359" s="42"/>
    </row>
    <row r="1360" spans="5:7" s="20" customFormat="1" ht="12">
      <c r="E1360" s="42"/>
      <c r="F1360" s="42"/>
      <c r="G1360" s="42"/>
    </row>
    <row r="1361" spans="5:7" s="20" customFormat="1" ht="12">
      <c r="E1361" s="42"/>
      <c r="F1361" s="42"/>
      <c r="G1361" s="42"/>
    </row>
    <row r="1362" spans="5:7" s="20" customFormat="1" ht="12">
      <c r="E1362" s="42"/>
      <c r="F1362" s="42"/>
      <c r="G1362" s="42"/>
    </row>
    <row r="1363" spans="5:7" s="20" customFormat="1" ht="12">
      <c r="E1363" s="42"/>
      <c r="F1363" s="42"/>
      <c r="G1363" s="42"/>
    </row>
    <row r="1364" spans="5:7" s="20" customFormat="1" ht="12">
      <c r="E1364" s="42"/>
      <c r="F1364" s="42"/>
      <c r="G1364" s="42"/>
    </row>
    <row r="1365" spans="5:7" s="20" customFormat="1" ht="12">
      <c r="E1365" s="42"/>
      <c r="F1365" s="42"/>
      <c r="G1365" s="42"/>
    </row>
    <row r="1366" spans="5:7" s="20" customFormat="1" ht="12">
      <c r="E1366" s="42"/>
      <c r="F1366" s="42"/>
      <c r="G1366" s="42"/>
    </row>
    <row r="1367" spans="5:7" s="20" customFormat="1" ht="12">
      <c r="E1367" s="42"/>
      <c r="F1367" s="42"/>
      <c r="G1367" s="42"/>
    </row>
    <row r="1368" spans="5:7" s="20" customFormat="1" ht="12">
      <c r="E1368" s="42"/>
      <c r="F1368" s="42"/>
      <c r="G1368" s="42"/>
    </row>
    <row r="1369" spans="5:7" s="20" customFormat="1" ht="12">
      <c r="E1369" s="42"/>
      <c r="F1369" s="42"/>
      <c r="G1369" s="42"/>
    </row>
    <row r="1370" spans="5:7" s="20" customFormat="1" ht="12">
      <c r="E1370" s="42"/>
      <c r="F1370" s="42"/>
      <c r="G1370" s="42"/>
    </row>
    <row r="1371" spans="5:7" s="20" customFormat="1" ht="12">
      <c r="E1371" s="42"/>
      <c r="F1371" s="42"/>
      <c r="G1371" s="42"/>
    </row>
    <row r="1372" spans="5:7" s="20" customFormat="1" ht="12">
      <c r="E1372" s="42"/>
      <c r="F1372" s="42"/>
      <c r="G1372" s="42"/>
    </row>
    <row r="1373" spans="5:7" s="20" customFormat="1" ht="12">
      <c r="E1373" s="42"/>
      <c r="F1373" s="42"/>
      <c r="G1373" s="42"/>
    </row>
    <row r="1374" spans="5:7" s="20" customFormat="1" ht="12">
      <c r="E1374" s="42"/>
      <c r="F1374" s="42"/>
      <c r="G1374" s="42"/>
    </row>
    <row r="1375" spans="5:7" s="20" customFormat="1" ht="12">
      <c r="E1375" s="42"/>
      <c r="F1375" s="42"/>
      <c r="G1375" s="42"/>
    </row>
    <row r="1376" spans="5:7" s="20" customFormat="1" ht="12">
      <c r="E1376" s="42"/>
      <c r="F1376" s="42"/>
      <c r="G1376" s="42"/>
    </row>
    <row r="1377" spans="5:7" s="20" customFormat="1" ht="12">
      <c r="E1377" s="42"/>
      <c r="F1377" s="42"/>
      <c r="G1377" s="42"/>
    </row>
    <row r="1378" spans="5:7" s="20" customFormat="1" ht="12">
      <c r="E1378" s="42"/>
      <c r="F1378" s="42"/>
      <c r="G1378" s="42"/>
    </row>
    <row r="1379" spans="5:7" s="20" customFormat="1" ht="12">
      <c r="E1379" s="42"/>
      <c r="F1379" s="42"/>
      <c r="G1379" s="42"/>
    </row>
    <row r="1380" spans="5:7" s="20" customFormat="1" ht="12">
      <c r="E1380" s="42"/>
      <c r="F1380" s="42"/>
      <c r="G1380" s="42"/>
    </row>
    <row r="1381" spans="5:7" s="20" customFormat="1" ht="12">
      <c r="E1381" s="42"/>
      <c r="F1381" s="42"/>
      <c r="G1381" s="42"/>
    </row>
    <row r="1382" spans="5:7" s="20" customFormat="1" ht="12">
      <c r="E1382" s="42"/>
      <c r="F1382" s="42"/>
      <c r="G1382" s="42"/>
    </row>
    <row r="1383" spans="5:7" s="20" customFormat="1" ht="12">
      <c r="E1383" s="42"/>
      <c r="F1383" s="42"/>
      <c r="G1383" s="42"/>
    </row>
    <row r="1384" spans="5:7" s="20" customFormat="1" ht="12">
      <c r="E1384" s="42"/>
      <c r="F1384" s="42"/>
      <c r="G1384" s="42"/>
    </row>
    <row r="1385" spans="5:7" s="20" customFormat="1" ht="12">
      <c r="E1385" s="42"/>
      <c r="F1385" s="42"/>
      <c r="G1385" s="42"/>
    </row>
    <row r="1386" spans="5:7" s="20" customFormat="1" ht="12">
      <c r="E1386" s="42"/>
      <c r="F1386" s="42"/>
      <c r="G1386" s="42"/>
    </row>
    <row r="1387" spans="5:7" s="20" customFormat="1" ht="12">
      <c r="E1387" s="42"/>
      <c r="F1387" s="42"/>
      <c r="G1387" s="42"/>
    </row>
    <row r="1388" spans="5:7" s="20" customFormat="1" ht="12">
      <c r="E1388" s="42"/>
      <c r="F1388" s="42"/>
      <c r="G1388" s="42"/>
    </row>
    <row r="1389" spans="5:7" s="20" customFormat="1" ht="12">
      <c r="E1389" s="42"/>
      <c r="F1389" s="42"/>
      <c r="G1389" s="42"/>
    </row>
    <row r="1390" spans="5:7" s="20" customFormat="1" ht="12">
      <c r="E1390" s="42"/>
      <c r="F1390" s="42"/>
      <c r="G1390" s="42"/>
    </row>
    <row r="1391" spans="5:7" s="20" customFormat="1" ht="12">
      <c r="E1391" s="42"/>
      <c r="F1391" s="42"/>
      <c r="G1391" s="42"/>
    </row>
    <row r="1392" spans="5:8" s="20" customFormat="1" ht="12">
      <c r="E1392" s="42"/>
      <c r="F1392" s="42"/>
      <c r="G1392" s="42"/>
      <c r="H1392" s="4"/>
    </row>
    <row r="1393" spans="1:16" ht="12">
      <c r="A1393" s="20"/>
      <c r="B1393" s="20"/>
      <c r="C1393" s="20"/>
      <c r="D1393" s="20"/>
      <c r="E1393" s="42"/>
      <c r="F1393" s="42"/>
      <c r="G1393" s="42"/>
      <c r="I1393" s="20"/>
      <c r="J1393" s="20"/>
      <c r="K1393" s="20"/>
      <c r="L1393" s="20"/>
      <c r="M1393" s="20"/>
      <c r="N1393" s="20"/>
      <c r="O1393" s="20"/>
      <c r="P1393" s="20"/>
    </row>
    <row r="1394" spans="1:7" ht="12">
      <c r="A1394" s="20"/>
      <c r="B1394" s="20"/>
      <c r="C1394" s="20"/>
      <c r="D1394" s="20"/>
      <c r="E1394" s="42"/>
      <c r="F1394" s="42"/>
      <c r="G1394" s="42"/>
    </row>
    <row r="1395" spans="1:7" ht="12">
      <c r="A1395" s="20"/>
      <c r="B1395" s="20"/>
      <c r="C1395" s="20"/>
      <c r="D1395" s="20"/>
      <c r="E1395" s="42"/>
      <c r="F1395" s="42"/>
      <c r="G1395" s="42"/>
    </row>
    <row r="1396" spans="1:7" ht="12">
      <c r="A1396" s="20"/>
      <c r="B1396" s="20"/>
      <c r="C1396" s="20"/>
      <c r="D1396" s="20"/>
      <c r="E1396" s="42"/>
      <c r="F1396" s="42"/>
      <c r="G1396" s="42"/>
    </row>
    <row r="1397" spans="1:7" ht="12">
      <c r="A1397" s="20"/>
      <c r="B1397" s="20"/>
      <c r="C1397" s="20"/>
      <c r="D1397" s="20"/>
      <c r="E1397" s="42"/>
      <c r="F1397" s="42"/>
      <c r="G1397" s="42"/>
    </row>
    <row r="1398" spans="1:7" ht="12">
      <c r="A1398" s="20"/>
      <c r="B1398" s="20"/>
      <c r="C1398" s="20"/>
      <c r="D1398" s="20"/>
      <c r="E1398" s="42"/>
      <c r="F1398" s="42"/>
      <c r="G1398" s="42"/>
    </row>
    <row r="1399" spans="1:7" ht="12">
      <c r="A1399" s="20"/>
      <c r="B1399" s="20"/>
      <c r="C1399" s="20"/>
      <c r="D1399" s="20"/>
      <c r="E1399" s="42"/>
      <c r="F1399" s="42"/>
      <c r="G1399" s="42"/>
    </row>
    <row r="1400" spans="1:7" ht="12">
      <c r="A1400" s="20"/>
      <c r="B1400" s="20"/>
      <c r="C1400" s="20"/>
      <c r="D1400" s="20"/>
      <c r="E1400" s="42"/>
      <c r="F1400" s="42"/>
      <c r="G1400" s="42"/>
    </row>
    <row r="1401" spans="1:7" ht="12">
      <c r="A1401" s="20"/>
      <c r="B1401" s="20"/>
      <c r="C1401" s="20"/>
      <c r="D1401" s="20"/>
      <c r="E1401" s="42"/>
      <c r="F1401" s="42"/>
      <c r="G1401" s="42"/>
    </row>
    <row r="1402" spans="1:7" ht="12">
      <c r="A1402" s="20"/>
      <c r="B1402" s="20"/>
      <c r="C1402" s="20"/>
      <c r="D1402" s="20"/>
      <c r="E1402" s="42"/>
      <c r="F1402" s="42"/>
      <c r="G1402" s="42"/>
    </row>
    <row r="1403" spans="1:7" ht="12">
      <c r="A1403" s="20"/>
      <c r="B1403" s="20"/>
      <c r="C1403" s="20"/>
      <c r="D1403" s="20"/>
      <c r="E1403" s="42"/>
      <c r="F1403" s="42"/>
      <c r="G1403" s="42"/>
    </row>
    <row r="1404" spans="1:7" ht="12">
      <c r="A1404" s="20"/>
      <c r="B1404" s="20"/>
      <c r="C1404" s="20"/>
      <c r="D1404" s="20"/>
      <c r="E1404" s="42"/>
      <c r="F1404" s="42"/>
      <c r="G1404" s="42"/>
    </row>
    <row r="1405" spans="1:7" ht="12">
      <c r="A1405" s="20"/>
      <c r="B1405" s="20"/>
      <c r="C1405" s="20"/>
      <c r="D1405" s="20"/>
      <c r="E1405" s="42"/>
      <c r="F1405" s="42"/>
      <c r="G1405" s="42"/>
    </row>
    <row r="1406" spans="1:7" ht="12">
      <c r="A1406" s="20"/>
      <c r="B1406" s="20"/>
      <c r="C1406" s="20"/>
      <c r="D1406" s="20"/>
      <c r="E1406" s="42"/>
      <c r="F1406" s="42"/>
      <c r="G1406" s="42"/>
    </row>
    <row r="1407" spans="1:7" ht="12">
      <c r="A1407" s="20"/>
      <c r="B1407" s="20"/>
      <c r="C1407" s="20"/>
      <c r="D1407" s="20"/>
      <c r="E1407" s="42"/>
      <c r="F1407" s="42"/>
      <c r="G1407" s="42"/>
    </row>
    <row r="1408" spans="1:7" ht="12">
      <c r="A1408" s="20"/>
      <c r="B1408" s="20"/>
      <c r="C1408" s="20"/>
      <c r="D1408" s="20"/>
      <c r="E1408" s="42"/>
      <c r="F1408" s="42"/>
      <c r="G1408" s="42"/>
    </row>
    <row r="1409" spans="1:7" ht="12">
      <c r="A1409" s="20"/>
      <c r="B1409" s="20"/>
      <c r="C1409" s="20"/>
      <c r="D1409" s="20"/>
      <c r="E1409" s="42"/>
      <c r="F1409" s="42"/>
      <c r="G1409" s="42"/>
    </row>
    <row r="1410" spans="1:7" ht="12">
      <c r="A1410" s="20"/>
      <c r="B1410" s="20"/>
      <c r="C1410" s="20"/>
      <c r="D1410" s="20"/>
      <c r="E1410" s="42"/>
      <c r="F1410" s="42"/>
      <c r="G1410" s="42"/>
    </row>
    <row r="1411" spans="1:7" ht="12">
      <c r="A1411" s="20"/>
      <c r="B1411" s="20"/>
      <c r="C1411" s="20"/>
      <c r="D1411" s="20"/>
      <c r="E1411" s="42"/>
      <c r="F1411" s="42"/>
      <c r="G1411" s="42"/>
    </row>
    <row r="1412" spans="1:7" ht="12">
      <c r="A1412" s="20"/>
      <c r="B1412" s="20"/>
      <c r="C1412" s="20"/>
      <c r="D1412" s="20"/>
      <c r="E1412" s="42"/>
      <c r="F1412" s="42"/>
      <c r="G1412" s="42"/>
    </row>
    <row r="1413" spans="1:7" ht="12">
      <c r="A1413" s="20"/>
      <c r="B1413" s="20"/>
      <c r="C1413" s="20"/>
      <c r="D1413" s="20"/>
      <c r="E1413" s="42"/>
      <c r="F1413" s="42"/>
      <c r="G1413" s="42"/>
    </row>
    <row r="1414" spans="1:7" ht="12">
      <c r="A1414" s="20"/>
      <c r="B1414" s="20"/>
      <c r="C1414" s="20"/>
      <c r="D1414" s="20"/>
      <c r="E1414" s="42"/>
      <c r="F1414" s="42"/>
      <c r="G1414" s="42"/>
    </row>
    <row r="1415" spans="1:7" ht="12">
      <c r="A1415" s="20"/>
      <c r="B1415" s="20"/>
      <c r="C1415" s="20"/>
      <c r="D1415" s="20"/>
      <c r="E1415" s="42"/>
      <c r="F1415" s="42"/>
      <c r="G1415" s="42"/>
    </row>
    <row r="1416" spans="1:7" ht="12">
      <c r="A1416" s="20"/>
      <c r="B1416" s="20"/>
      <c r="C1416" s="20"/>
      <c r="D1416" s="20"/>
      <c r="E1416" s="42"/>
      <c r="F1416" s="42"/>
      <c r="G1416" s="42"/>
    </row>
    <row r="1417" spans="1:7" ht="12">
      <c r="A1417" s="20"/>
      <c r="B1417" s="20"/>
      <c r="C1417" s="20"/>
      <c r="D1417" s="20"/>
      <c r="E1417" s="42"/>
      <c r="F1417" s="42"/>
      <c r="G1417" s="42"/>
    </row>
    <row r="1418" spans="1:7" ht="12">
      <c r="A1418" s="20"/>
      <c r="B1418" s="20"/>
      <c r="C1418" s="20"/>
      <c r="D1418" s="20"/>
      <c r="E1418" s="42"/>
      <c r="F1418" s="42"/>
      <c r="G1418" s="42"/>
    </row>
    <row r="1419" spans="1:7" ht="12">
      <c r="A1419" s="20"/>
      <c r="B1419" s="20"/>
      <c r="C1419" s="20"/>
      <c r="D1419" s="20"/>
      <c r="E1419" s="42"/>
      <c r="F1419" s="42"/>
      <c r="G1419" s="42"/>
    </row>
    <row r="1420" spans="1:7" ht="12">
      <c r="A1420" s="20"/>
      <c r="B1420" s="20"/>
      <c r="C1420" s="20"/>
      <c r="D1420" s="20"/>
      <c r="E1420" s="42"/>
      <c r="F1420" s="42"/>
      <c r="G1420" s="42"/>
    </row>
    <row r="1421" spans="1:7" ht="12">
      <c r="A1421" s="20"/>
      <c r="B1421" s="20"/>
      <c r="C1421" s="20"/>
      <c r="D1421" s="20"/>
      <c r="E1421" s="42"/>
      <c r="F1421" s="42"/>
      <c r="G1421" s="42"/>
    </row>
    <row r="1422" spans="1:7" ht="12">
      <c r="A1422" s="20"/>
      <c r="B1422" s="20"/>
      <c r="C1422" s="20"/>
      <c r="D1422" s="20"/>
      <c r="E1422" s="42"/>
      <c r="F1422" s="42"/>
      <c r="G1422" s="42"/>
    </row>
    <row r="1423" spans="1:7" ht="12">
      <c r="A1423" s="20"/>
      <c r="B1423" s="20"/>
      <c r="C1423" s="20"/>
      <c r="D1423" s="20"/>
      <c r="E1423" s="42"/>
      <c r="F1423" s="42"/>
      <c r="G1423" s="42"/>
    </row>
    <row r="1424" spans="1:7" ht="12">
      <c r="A1424" s="20"/>
      <c r="B1424" s="20"/>
      <c r="C1424" s="20"/>
      <c r="D1424" s="20"/>
      <c r="E1424" s="42"/>
      <c r="F1424" s="42"/>
      <c r="G1424" s="42"/>
    </row>
    <row r="1425" spans="1:7" ht="12">
      <c r="A1425" s="20"/>
      <c r="B1425" s="20"/>
      <c r="C1425" s="20"/>
      <c r="D1425" s="20"/>
      <c r="E1425" s="42"/>
      <c r="F1425" s="42"/>
      <c r="G1425" s="42"/>
    </row>
    <row r="1426" spans="1:7" ht="12">
      <c r="A1426" s="20"/>
      <c r="B1426" s="20"/>
      <c r="C1426" s="20"/>
      <c r="D1426" s="20"/>
      <c r="E1426" s="42"/>
      <c r="F1426" s="42"/>
      <c r="G1426" s="42"/>
    </row>
    <row r="1427" spans="1:7" ht="12">
      <c r="A1427" s="20"/>
      <c r="B1427" s="20"/>
      <c r="C1427" s="20"/>
      <c r="D1427" s="20"/>
      <c r="E1427" s="42"/>
      <c r="F1427" s="42"/>
      <c r="G1427" s="42"/>
    </row>
    <row r="1428" spans="1:7" ht="12">
      <c r="A1428" s="20"/>
      <c r="B1428" s="20"/>
      <c r="C1428" s="20"/>
      <c r="D1428" s="20"/>
      <c r="E1428" s="42"/>
      <c r="F1428" s="42"/>
      <c r="G1428" s="42"/>
    </row>
    <row r="1429" spans="1:7" ht="12">
      <c r="A1429" s="20"/>
      <c r="B1429" s="20"/>
      <c r="C1429" s="20"/>
      <c r="D1429" s="20"/>
      <c r="E1429" s="42"/>
      <c r="F1429" s="42"/>
      <c r="G1429" s="42"/>
    </row>
    <row r="1430" spans="1:7" ht="12">
      <c r="A1430" s="20"/>
      <c r="B1430" s="20"/>
      <c r="C1430" s="20"/>
      <c r="D1430" s="20"/>
      <c r="E1430" s="42"/>
      <c r="F1430" s="42"/>
      <c r="G1430" s="42"/>
    </row>
    <row r="1431" spans="1:7" ht="12">
      <c r="A1431" s="20"/>
      <c r="B1431" s="20"/>
      <c r="C1431" s="20"/>
      <c r="D1431" s="20"/>
      <c r="E1431" s="42"/>
      <c r="F1431" s="42"/>
      <c r="G1431" s="42"/>
    </row>
    <row r="1432" spans="1:7" ht="12">
      <c r="A1432" s="20"/>
      <c r="B1432" s="20"/>
      <c r="C1432" s="20"/>
      <c r="D1432" s="20"/>
      <c r="E1432" s="42"/>
      <c r="F1432" s="42"/>
      <c r="G1432" s="42"/>
    </row>
    <row r="1433" spans="1:7" ht="12">
      <c r="A1433" s="20"/>
      <c r="B1433" s="20"/>
      <c r="C1433" s="20"/>
      <c r="D1433" s="20"/>
      <c r="E1433" s="42"/>
      <c r="F1433" s="42"/>
      <c r="G1433" s="42"/>
    </row>
    <row r="1434" spans="1:7" ht="12">
      <c r="A1434" s="20"/>
      <c r="B1434" s="20"/>
      <c r="C1434" s="20"/>
      <c r="D1434" s="20"/>
      <c r="E1434" s="42"/>
      <c r="F1434" s="42"/>
      <c r="G1434" s="42"/>
    </row>
    <row r="1435" spans="1:7" ht="12">
      <c r="A1435" s="20"/>
      <c r="B1435" s="20"/>
      <c r="C1435" s="20"/>
      <c r="D1435" s="20"/>
      <c r="E1435" s="42"/>
      <c r="F1435" s="42"/>
      <c r="G1435" s="42"/>
    </row>
    <row r="1436" spans="1:7" ht="12">
      <c r="A1436" s="20"/>
      <c r="B1436" s="20"/>
      <c r="C1436" s="20"/>
      <c r="D1436" s="20"/>
      <c r="E1436" s="42"/>
      <c r="F1436" s="42"/>
      <c r="G1436" s="42"/>
    </row>
    <row r="1437" spans="1:7" ht="12">
      <c r="A1437" s="20"/>
      <c r="B1437" s="20"/>
      <c r="C1437" s="20"/>
      <c r="D1437" s="20"/>
      <c r="E1437" s="42"/>
      <c r="F1437" s="42"/>
      <c r="G1437" s="42"/>
    </row>
    <row r="1438" spans="1:7" ht="12">
      <c r="A1438" s="20"/>
      <c r="B1438" s="20"/>
      <c r="C1438" s="20"/>
      <c r="D1438" s="20"/>
      <c r="E1438" s="42"/>
      <c r="F1438" s="42"/>
      <c r="G1438" s="42"/>
    </row>
    <row r="1439" spans="1:7" ht="12">
      <c r="A1439" s="20"/>
      <c r="B1439" s="20"/>
      <c r="C1439" s="20"/>
      <c r="D1439" s="20"/>
      <c r="E1439" s="42"/>
      <c r="F1439" s="42"/>
      <c r="G1439" s="42"/>
    </row>
    <row r="1440" spans="1:7" ht="12">
      <c r="A1440" s="20"/>
      <c r="B1440" s="20"/>
      <c r="C1440" s="20"/>
      <c r="D1440" s="20"/>
      <c r="E1440" s="42"/>
      <c r="F1440" s="42"/>
      <c r="G1440" s="42"/>
    </row>
    <row r="1441" spans="1:7" ht="12">
      <c r="A1441" s="20"/>
      <c r="B1441" s="20"/>
      <c r="C1441" s="20"/>
      <c r="D1441" s="20"/>
      <c r="E1441" s="42"/>
      <c r="F1441" s="42"/>
      <c r="G1441" s="42"/>
    </row>
    <row r="1442" spans="1:7" ht="12">
      <c r="A1442" s="20"/>
      <c r="B1442" s="20"/>
      <c r="C1442" s="20"/>
      <c r="D1442" s="20"/>
      <c r="E1442" s="42"/>
      <c r="F1442" s="42"/>
      <c r="G1442" s="42"/>
    </row>
    <row r="1443" spans="1:7" ht="12">
      <c r="A1443" s="20"/>
      <c r="B1443" s="20"/>
      <c r="C1443" s="20"/>
      <c r="D1443" s="20"/>
      <c r="E1443" s="42"/>
      <c r="F1443" s="42"/>
      <c r="G1443" s="42"/>
    </row>
    <row r="1444" spans="1:7" ht="12">
      <c r="A1444" s="20"/>
      <c r="B1444" s="20"/>
      <c r="C1444" s="20"/>
      <c r="D1444" s="20"/>
      <c r="E1444" s="42"/>
      <c r="F1444" s="42"/>
      <c r="G1444" s="42"/>
    </row>
    <row r="1445" spans="1:7" ht="12">
      <c r="A1445" s="20"/>
      <c r="B1445" s="20"/>
      <c r="C1445" s="20"/>
      <c r="D1445" s="20"/>
      <c r="E1445" s="42"/>
      <c r="F1445" s="42"/>
      <c r="G1445" s="42"/>
    </row>
    <row r="1446" spans="1:7" ht="12">
      <c r="A1446" s="20"/>
      <c r="B1446" s="20"/>
      <c r="C1446" s="20"/>
      <c r="D1446" s="20"/>
      <c r="E1446" s="42"/>
      <c r="F1446" s="42"/>
      <c r="G1446" s="42"/>
    </row>
    <row r="1447" spans="1:7" ht="12">
      <c r="A1447" s="20"/>
      <c r="B1447" s="20"/>
      <c r="C1447" s="20"/>
      <c r="D1447" s="20"/>
      <c r="E1447" s="42"/>
      <c r="F1447" s="42"/>
      <c r="G1447" s="42"/>
    </row>
    <row r="1448" spans="1:7" ht="12">
      <c r="A1448" s="20"/>
      <c r="B1448" s="20"/>
      <c r="C1448" s="20"/>
      <c r="D1448" s="20"/>
      <c r="E1448" s="42"/>
      <c r="F1448" s="42"/>
      <c r="G1448" s="42"/>
    </row>
    <row r="1449" spans="1:7" ht="12">
      <c r="A1449" s="20"/>
      <c r="B1449" s="20"/>
      <c r="C1449" s="20"/>
      <c r="D1449" s="20"/>
      <c r="E1449" s="42"/>
      <c r="F1449" s="42"/>
      <c r="G1449" s="42"/>
    </row>
    <row r="1450" spans="1:7" ht="12">
      <c r="A1450" s="20"/>
      <c r="B1450" s="20"/>
      <c r="C1450" s="20"/>
      <c r="D1450" s="20"/>
      <c r="E1450" s="42"/>
      <c r="F1450" s="42"/>
      <c r="G1450" s="42"/>
    </row>
    <row r="1451" spans="1:7" ht="12">
      <c r="A1451" s="20"/>
      <c r="B1451" s="20"/>
      <c r="C1451" s="20"/>
      <c r="D1451" s="20"/>
      <c r="E1451" s="42"/>
      <c r="F1451" s="42"/>
      <c r="G1451" s="42"/>
    </row>
    <row r="1452" spans="1:7" ht="12">
      <c r="A1452" s="20"/>
      <c r="B1452" s="20"/>
      <c r="C1452" s="20"/>
      <c r="D1452" s="20"/>
      <c r="E1452" s="42"/>
      <c r="F1452" s="42"/>
      <c r="G1452" s="42"/>
    </row>
    <row r="1453" spans="1:7" ht="12">
      <c r="A1453" s="20"/>
      <c r="B1453" s="20"/>
      <c r="C1453" s="20"/>
      <c r="D1453" s="20"/>
      <c r="E1453" s="42"/>
      <c r="F1453" s="42"/>
      <c r="G1453" s="42"/>
    </row>
    <row r="1454" spans="1:7" ht="12">
      <c r="A1454" s="20"/>
      <c r="B1454" s="20"/>
      <c r="C1454" s="20"/>
      <c r="D1454" s="20"/>
      <c r="E1454" s="42"/>
      <c r="F1454" s="42"/>
      <c r="G1454" s="42"/>
    </row>
    <row r="1455" spans="1:7" ht="12">
      <c r="A1455" s="20"/>
      <c r="B1455" s="20"/>
      <c r="C1455" s="20"/>
      <c r="D1455" s="20"/>
      <c r="E1455" s="42"/>
      <c r="F1455" s="42"/>
      <c r="G1455" s="42"/>
    </row>
    <row r="1456" spans="1:7" ht="12">
      <c r="A1456" s="20"/>
      <c r="B1456" s="20"/>
      <c r="C1456" s="20"/>
      <c r="D1456" s="20"/>
      <c r="E1456" s="42"/>
      <c r="F1456" s="42"/>
      <c r="G1456" s="42"/>
    </row>
    <row r="1457" spans="1:7" ht="12">
      <c r="A1457" s="20"/>
      <c r="B1457" s="20"/>
      <c r="C1457" s="20"/>
      <c r="D1457" s="20"/>
      <c r="E1457" s="42"/>
      <c r="F1457" s="42"/>
      <c r="G1457" s="42"/>
    </row>
    <row r="1458" spans="1:7" ht="12">
      <c r="A1458" s="20"/>
      <c r="B1458" s="20"/>
      <c r="C1458" s="20"/>
      <c r="D1458" s="20"/>
      <c r="E1458" s="42"/>
      <c r="F1458" s="42"/>
      <c r="G1458" s="42"/>
    </row>
    <row r="1459" spans="1:7" ht="12">
      <c r="A1459" s="20"/>
      <c r="B1459" s="20"/>
      <c r="C1459" s="20"/>
      <c r="D1459" s="20"/>
      <c r="E1459" s="42"/>
      <c r="F1459" s="42"/>
      <c r="G1459" s="42"/>
    </row>
    <row r="1460" spans="1:7" ht="12">
      <c r="A1460" s="20"/>
      <c r="B1460" s="20"/>
      <c r="C1460" s="20"/>
      <c r="D1460" s="20"/>
      <c r="E1460" s="42"/>
      <c r="F1460" s="42"/>
      <c r="G1460" s="42"/>
    </row>
    <row r="1461" spans="1:7" ht="12">
      <c r="A1461" s="20"/>
      <c r="B1461" s="20"/>
      <c r="C1461" s="20"/>
      <c r="D1461" s="20"/>
      <c r="E1461" s="42"/>
      <c r="F1461" s="42"/>
      <c r="G1461" s="42"/>
    </row>
    <row r="1462" spans="1:7" ht="12">
      <c r="A1462" s="20"/>
      <c r="B1462" s="20"/>
      <c r="C1462" s="20"/>
      <c r="D1462" s="20"/>
      <c r="E1462" s="42"/>
      <c r="F1462" s="42"/>
      <c r="G1462" s="42"/>
    </row>
    <row r="1463" spans="1:7" ht="12">
      <c r="A1463" s="20"/>
      <c r="B1463" s="20"/>
      <c r="C1463" s="20"/>
      <c r="D1463" s="20"/>
      <c r="E1463" s="42"/>
      <c r="F1463" s="42"/>
      <c r="G1463" s="42"/>
    </row>
    <row r="1464" spans="1:7" ht="12">
      <c r="A1464" s="20"/>
      <c r="B1464" s="20"/>
      <c r="C1464" s="20"/>
      <c r="D1464" s="20"/>
      <c r="E1464" s="42"/>
      <c r="F1464" s="42"/>
      <c r="G1464" s="42"/>
    </row>
    <row r="1465" spans="1:7" ht="12">
      <c r="A1465" s="20"/>
      <c r="B1465" s="20"/>
      <c r="C1465" s="20"/>
      <c r="D1465" s="20"/>
      <c r="E1465" s="42"/>
      <c r="F1465" s="42"/>
      <c r="G1465" s="42"/>
    </row>
    <row r="1466" spans="1:7" ht="12">
      <c r="A1466" s="20"/>
      <c r="B1466" s="20"/>
      <c r="C1466" s="20"/>
      <c r="D1466" s="20"/>
      <c r="E1466" s="42"/>
      <c r="F1466" s="42"/>
      <c r="G1466" s="42"/>
    </row>
    <row r="1467" spans="1:7" ht="12">
      <c r="A1467" s="20"/>
      <c r="B1467" s="20"/>
      <c r="C1467" s="20"/>
      <c r="D1467" s="20"/>
      <c r="E1467" s="42"/>
      <c r="F1467" s="42"/>
      <c r="G1467" s="42"/>
    </row>
    <row r="1468" spans="1:7" ht="12">
      <c r="A1468" s="20"/>
      <c r="B1468" s="20"/>
      <c r="C1468" s="20"/>
      <c r="D1468" s="20"/>
      <c r="E1468" s="42"/>
      <c r="F1468" s="42"/>
      <c r="G1468" s="42"/>
    </row>
    <row r="1469" spans="1:7" ht="12">
      <c r="A1469" s="20"/>
      <c r="B1469" s="20"/>
      <c r="C1469" s="20"/>
      <c r="D1469" s="20"/>
      <c r="E1469" s="42"/>
      <c r="F1469" s="42"/>
      <c r="G1469" s="42"/>
    </row>
    <row r="1470" spans="1:7" ht="12">
      <c r="A1470" s="20"/>
      <c r="B1470" s="20"/>
      <c r="C1470" s="20"/>
      <c r="D1470" s="20"/>
      <c r="E1470" s="42"/>
      <c r="F1470" s="42"/>
      <c r="G1470" s="42"/>
    </row>
    <row r="1471" spans="1:7" ht="12">
      <c r="A1471" s="20"/>
      <c r="B1471" s="20"/>
      <c r="C1471" s="20"/>
      <c r="D1471" s="20"/>
      <c r="E1471" s="42"/>
      <c r="F1471" s="42"/>
      <c r="G1471" s="42"/>
    </row>
    <row r="1472" spans="1:7" ht="12">
      <c r="A1472" s="20"/>
      <c r="B1472" s="20"/>
      <c r="C1472" s="20"/>
      <c r="D1472" s="20"/>
      <c r="E1472" s="42"/>
      <c r="F1472" s="42"/>
      <c r="G1472" s="42"/>
    </row>
    <row r="1473" spans="1:7" ht="12">
      <c r="A1473" s="20"/>
      <c r="B1473" s="20"/>
      <c r="C1473" s="20"/>
      <c r="D1473" s="20"/>
      <c r="E1473" s="42"/>
      <c r="F1473" s="42"/>
      <c r="G1473" s="42"/>
    </row>
    <row r="1474" spans="1:7" ht="12">
      <c r="A1474" s="20"/>
      <c r="B1474" s="20"/>
      <c r="C1474" s="20"/>
      <c r="D1474" s="20"/>
      <c r="E1474" s="42"/>
      <c r="F1474" s="42"/>
      <c r="G1474" s="42"/>
    </row>
    <row r="1475" spans="1:7" ht="12">
      <c r="A1475" s="20"/>
      <c r="B1475" s="20"/>
      <c r="C1475" s="20"/>
      <c r="D1475" s="20"/>
      <c r="E1475" s="42"/>
      <c r="F1475" s="42"/>
      <c r="G1475" s="42"/>
    </row>
    <row r="1476" spans="1:7" ht="12">
      <c r="A1476" s="20"/>
      <c r="B1476" s="20"/>
      <c r="C1476" s="20"/>
      <c r="D1476" s="20"/>
      <c r="E1476" s="42"/>
      <c r="F1476" s="42"/>
      <c r="G1476" s="42"/>
    </row>
    <row r="1477" spans="1:7" ht="12">
      <c r="A1477" s="20"/>
      <c r="B1477" s="20"/>
      <c r="C1477" s="20"/>
      <c r="D1477" s="20"/>
      <c r="E1477" s="42"/>
      <c r="F1477" s="42"/>
      <c r="G1477" s="42"/>
    </row>
    <row r="1478" spans="1:7" ht="12">
      <c r="A1478" s="20"/>
      <c r="B1478" s="20"/>
      <c r="C1478" s="20"/>
      <c r="D1478" s="20"/>
      <c r="E1478" s="42"/>
      <c r="F1478" s="42"/>
      <c r="G1478" s="42"/>
    </row>
    <row r="1479" spans="1:7" ht="12">
      <c r="A1479" s="20"/>
      <c r="B1479" s="20"/>
      <c r="C1479" s="20"/>
      <c r="D1479" s="20"/>
      <c r="E1479" s="42"/>
      <c r="F1479" s="42"/>
      <c r="G1479" s="42"/>
    </row>
    <row r="1480" spans="1:7" ht="12">
      <c r="A1480" s="20"/>
      <c r="B1480" s="20"/>
      <c r="C1480" s="20"/>
      <c r="D1480" s="20"/>
      <c r="E1480" s="42"/>
      <c r="F1480" s="42"/>
      <c r="G1480" s="42"/>
    </row>
    <row r="1481" spans="1:7" ht="12">
      <c r="A1481" s="20"/>
      <c r="B1481" s="20"/>
      <c r="C1481" s="20"/>
      <c r="D1481" s="20"/>
      <c r="E1481" s="42"/>
      <c r="F1481" s="42"/>
      <c r="G1481" s="42"/>
    </row>
    <row r="1482" spans="1:7" ht="12">
      <c r="A1482" s="20"/>
      <c r="B1482" s="20"/>
      <c r="C1482" s="20"/>
      <c r="D1482" s="20"/>
      <c r="E1482" s="42"/>
      <c r="F1482" s="42"/>
      <c r="G1482" s="42"/>
    </row>
    <row r="1483" spans="1:7" ht="12">
      <c r="A1483" s="20"/>
      <c r="B1483" s="20"/>
      <c r="C1483" s="20"/>
      <c r="D1483" s="20"/>
      <c r="E1483" s="42"/>
      <c r="F1483" s="42"/>
      <c r="G1483" s="42"/>
    </row>
    <row r="1484" spans="1:7" ht="12">
      <c r="A1484" s="20"/>
      <c r="B1484" s="20"/>
      <c r="C1484" s="20"/>
      <c r="D1484" s="20"/>
      <c r="E1484" s="42"/>
      <c r="F1484" s="42"/>
      <c r="G1484" s="42"/>
    </row>
    <row r="1485" spans="1:7" ht="12">
      <c r="A1485" s="20"/>
      <c r="B1485" s="20"/>
      <c r="C1485" s="20"/>
      <c r="D1485" s="20"/>
      <c r="E1485" s="42"/>
      <c r="F1485" s="42"/>
      <c r="G1485" s="42"/>
    </row>
    <row r="1486" spans="1:7" ht="12">
      <c r="A1486" s="20"/>
      <c r="B1486" s="20"/>
      <c r="C1486" s="20"/>
      <c r="D1486" s="20"/>
      <c r="E1486" s="42"/>
      <c r="F1486" s="42"/>
      <c r="G1486" s="42"/>
    </row>
    <row r="1487" spans="1:7" ht="12">
      <c r="A1487" s="20"/>
      <c r="B1487" s="20"/>
      <c r="C1487" s="20"/>
      <c r="D1487" s="20"/>
      <c r="E1487" s="42"/>
      <c r="F1487" s="42"/>
      <c r="G1487" s="42"/>
    </row>
    <row r="1488" spans="1:7" ht="12">
      <c r="A1488" s="20"/>
      <c r="B1488" s="20"/>
      <c r="C1488" s="20"/>
      <c r="D1488" s="20"/>
      <c r="E1488" s="42"/>
      <c r="F1488" s="42"/>
      <c r="G1488" s="42"/>
    </row>
    <row r="1489" spans="1:7" ht="12">
      <c r="A1489" s="20"/>
      <c r="B1489" s="20"/>
      <c r="C1489" s="20"/>
      <c r="D1489" s="20"/>
      <c r="E1489" s="42"/>
      <c r="F1489" s="42"/>
      <c r="G1489" s="42"/>
    </row>
    <row r="1490" spans="1:7" ht="12">
      <c r="A1490" s="20"/>
      <c r="B1490" s="20"/>
      <c r="C1490" s="20"/>
      <c r="D1490" s="20"/>
      <c r="E1490" s="42"/>
      <c r="F1490" s="42"/>
      <c r="G1490" s="42"/>
    </row>
    <row r="1491" spans="1:7" ht="12">
      <c r="A1491" s="20"/>
      <c r="B1491" s="20"/>
      <c r="C1491" s="20"/>
      <c r="D1491" s="20"/>
      <c r="E1491" s="42"/>
      <c r="F1491" s="42"/>
      <c r="G1491" s="42"/>
    </row>
    <row r="1492" spans="1:7" ht="12">
      <c r="A1492" s="20"/>
      <c r="B1492" s="20"/>
      <c r="C1492" s="20"/>
      <c r="D1492" s="20"/>
      <c r="E1492" s="42"/>
      <c r="F1492" s="42"/>
      <c r="G1492" s="42"/>
    </row>
    <row r="1493" spans="1:7" ht="12">
      <c r="A1493" s="20"/>
      <c r="B1493" s="20"/>
      <c r="C1493" s="20"/>
      <c r="D1493" s="20"/>
      <c r="E1493" s="42"/>
      <c r="F1493" s="42"/>
      <c r="G1493" s="42"/>
    </row>
    <row r="1494" spans="1:7" ht="12">
      <c r="A1494" s="20"/>
      <c r="B1494" s="20"/>
      <c r="C1494" s="20"/>
      <c r="D1494" s="20"/>
      <c r="E1494" s="42"/>
      <c r="F1494" s="42"/>
      <c r="G1494" s="42"/>
    </row>
    <row r="1495" spans="1:7" ht="12">
      <c r="A1495" s="20"/>
      <c r="B1495" s="20"/>
      <c r="C1495" s="20"/>
      <c r="D1495" s="20"/>
      <c r="E1495" s="42"/>
      <c r="F1495" s="42"/>
      <c r="G1495" s="42"/>
    </row>
    <row r="1496" spans="1:7" ht="12">
      <c r="A1496" s="20"/>
      <c r="B1496" s="20"/>
      <c r="C1496" s="20"/>
      <c r="D1496" s="20"/>
      <c r="E1496" s="42"/>
      <c r="F1496" s="42"/>
      <c r="G1496" s="42"/>
    </row>
    <row r="1497" spans="1:7" ht="12">
      <c r="A1497" s="20"/>
      <c r="B1497" s="20"/>
      <c r="C1497" s="20"/>
      <c r="D1497" s="20"/>
      <c r="E1497" s="42"/>
      <c r="F1497" s="42"/>
      <c r="G1497" s="42"/>
    </row>
    <row r="1498" spans="1:7" ht="12">
      <c r="A1498" s="20"/>
      <c r="B1498" s="20"/>
      <c r="C1498" s="20"/>
      <c r="D1498" s="20"/>
      <c r="E1498" s="42"/>
      <c r="F1498" s="42"/>
      <c r="G1498" s="42"/>
    </row>
    <row r="1499" spans="1:7" ht="12">
      <c r="A1499" s="20"/>
      <c r="B1499" s="20"/>
      <c r="C1499" s="20"/>
      <c r="D1499" s="20"/>
      <c r="E1499" s="42"/>
      <c r="F1499" s="42"/>
      <c r="G1499" s="42"/>
    </row>
    <row r="1500" spans="1:7" ht="12">
      <c r="A1500" s="20"/>
      <c r="B1500" s="20"/>
      <c r="C1500" s="20"/>
      <c r="D1500" s="20"/>
      <c r="E1500" s="42"/>
      <c r="F1500" s="42"/>
      <c r="G1500" s="42"/>
    </row>
    <row r="1501" spans="1:7" ht="12">
      <c r="A1501" s="20"/>
      <c r="B1501" s="20"/>
      <c r="C1501" s="20"/>
      <c r="D1501" s="20"/>
      <c r="E1501" s="42"/>
      <c r="F1501" s="42"/>
      <c r="G1501" s="42"/>
    </row>
    <row r="1502" spans="1:7" ht="12">
      <c r="A1502" s="20"/>
      <c r="B1502" s="20"/>
      <c r="C1502" s="20"/>
      <c r="D1502" s="20"/>
      <c r="E1502" s="42"/>
      <c r="F1502" s="42"/>
      <c r="G1502" s="42"/>
    </row>
    <row r="1503" spans="1:7" ht="12">
      <c r="A1503" s="20"/>
      <c r="B1503" s="20"/>
      <c r="C1503" s="20"/>
      <c r="D1503" s="20"/>
      <c r="E1503" s="42"/>
      <c r="F1503" s="42"/>
      <c r="G1503" s="42"/>
    </row>
    <row r="1504" spans="1:7" ht="12">
      <c r="A1504" s="20"/>
      <c r="B1504" s="20"/>
      <c r="C1504" s="20"/>
      <c r="D1504" s="20"/>
      <c r="E1504" s="42"/>
      <c r="F1504" s="42"/>
      <c r="G1504" s="42"/>
    </row>
    <row r="1505" spans="1:7" ht="12">
      <c r="A1505" s="20"/>
      <c r="B1505" s="20"/>
      <c r="C1505" s="20"/>
      <c r="D1505" s="20"/>
      <c r="E1505" s="42"/>
      <c r="F1505" s="42"/>
      <c r="G1505" s="42"/>
    </row>
    <row r="1506" spans="1:7" ht="12">
      <c r="A1506" s="20"/>
      <c r="B1506" s="20"/>
      <c r="C1506" s="20"/>
      <c r="D1506" s="20"/>
      <c r="E1506" s="42"/>
      <c r="F1506" s="42"/>
      <c r="G1506" s="42"/>
    </row>
    <row r="1507" spans="1:7" ht="12">
      <c r="A1507" s="20"/>
      <c r="B1507" s="20"/>
      <c r="C1507" s="20"/>
      <c r="D1507" s="20"/>
      <c r="E1507" s="42"/>
      <c r="F1507" s="42"/>
      <c r="G1507" s="42"/>
    </row>
    <row r="1508" spans="1:7" ht="12">
      <c r="A1508" s="20"/>
      <c r="B1508" s="20"/>
      <c r="C1508" s="20"/>
      <c r="D1508" s="20"/>
      <c r="E1508" s="42"/>
      <c r="F1508" s="42"/>
      <c r="G1508" s="42"/>
    </row>
    <row r="1509" spans="1:7" ht="12">
      <c r="A1509" s="20"/>
      <c r="B1509" s="20"/>
      <c r="C1509" s="20"/>
      <c r="D1509" s="20"/>
      <c r="E1509" s="42"/>
      <c r="F1509" s="42"/>
      <c r="G1509" s="42"/>
    </row>
    <row r="1510" spans="1:7" ht="12">
      <c r="A1510" s="20"/>
      <c r="B1510" s="20"/>
      <c r="C1510" s="20"/>
      <c r="D1510" s="20"/>
      <c r="E1510" s="42"/>
      <c r="F1510" s="42"/>
      <c r="G1510" s="42"/>
    </row>
    <row r="1511" spans="1:7" ht="12">
      <c r="A1511" s="20"/>
      <c r="B1511" s="20"/>
      <c r="C1511" s="20"/>
      <c r="D1511" s="20"/>
      <c r="E1511" s="42"/>
      <c r="F1511" s="42"/>
      <c r="G1511" s="42"/>
    </row>
    <row r="1512" spans="1:7" ht="12">
      <c r="A1512" s="20"/>
      <c r="B1512" s="20"/>
      <c r="C1512" s="20"/>
      <c r="D1512" s="20"/>
      <c r="E1512" s="42"/>
      <c r="F1512" s="42"/>
      <c r="G1512" s="42"/>
    </row>
    <row r="1513" spans="1:7" ht="12">
      <c r="A1513" s="20"/>
      <c r="B1513" s="20"/>
      <c r="C1513" s="20"/>
      <c r="D1513" s="20"/>
      <c r="E1513" s="42"/>
      <c r="F1513" s="42"/>
      <c r="G1513" s="42"/>
    </row>
    <row r="1514" spans="1:7" ht="12">
      <c r="A1514" s="20"/>
      <c r="B1514" s="20"/>
      <c r="C1514" s="20"/>
      <c r="D1514" s="20"/>
      <c r="E1514" s="42"/>
      <c r="F1514" s="42"/>
      <c r="G1514" s="42"/>
    </row>
    <row r="1515" spans="1:7" ht="12">
      <c r="A1515" s="20"/>
      <c r="B1515" s="20"/>
      <c r="C1515" s="20"/>
      <c r="D1515" s="20"/>
      <c r="E1515" s="42"/>
      <c r="F1515" s="42"/>
      <c r="G1515" s="42"/>
    </row>
    <row r="1516" spans="1:7" ht="12">
      <c r="A1516" s="20"/>
      <c r="B1516" s="20"/>
      <c r="C1516" s="20"/>
      <c r="D1516" s="20"/>
      <c r="E1516" s="42"/>
      <c r="F1516" s="42"/>
      <c r="G1516" s="42"/>
    </row>
    <row r="1517" spans="1:7" ht="12">
      <c r="A1517" s="20"/>
      <c r="B1517" s="20"/>
      <c r="C1517" s="20"/>
      <c r="D1517" s="20"/>
      <c r="E1517" s="42"/>
      <c r="F1517" s="42"/>
      <c r="G1517" s="42"/>
    </row>
    <row r="1518" spans="1:7" ht="12">
      <c r="A1518" s="20"/>
      <c r="B1518" s="20"/>
      <c r="C1518" s="20"/>
      <c r="D1518" s="20"/>
      <c r="E1518" s="42"/>
      <c r="F1518" s="42"/>
      <c r="G1518" s="42"/>
    </row>
    <row r="1519" spans="1:7" ht="12">
      <c r="A1519" s="20"/>
      <c r="B1519" s="20"/>
      <c r="C1519" s="20"/>
      <c r="D1519" s="20"/>
      <c r="E1519" s="42"/>
      <c r="F1519" s="42"/>
      <c r="G1519" s="42"/>
    </row>
    <row r="1520" spans="1:7" ht="12">
      <c r="A1520" s="20"/>
      <c r="B1520" s="20"/>
      <c r="C1520" s="20"/>
      <c r="D1520" s="20"/>
      <c r="E1520" s="42"/>
      <c r="F1520" s="42"/>
      <c r="G1520" s="42"/>
    </row>
    <row r="1521" spans="1:7" ht="12">
      <c r="A1521" s="20"/>
      <c r="B1521" s="20"/>
      <c r="C1521" s="20"/>
      <c r="D1521" s="20"/>
      <c r="E1521" s="42"/>
      <c r="F1521" s="42"/>
      <c r="G1521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4"/>
  <sheetViews>
    <sheetView zoomScale="115" zoomScaleNormal="115" zoomScalePageLayoutView="0" workbookViewId="0" topLeftCell="A1">
      <selection activeCell="H14" sqref="H14"/>
    </sheetView>
  </sheetViews>
  <sheetFormatPr defaultColWidth="9.00390625" defaultRowHeight="12"/>
  <cols>
    <col min="1" max="1" width="24.75390625" style="30" customWidth="1"/>
    <col min="2" max="2" width="20.625" style="30" customWidth="1"/>
    <col min="3" max="3" width="58.75390625" style="4" customWidth="1"/>
    <col min="4" max="4" width="13.125" style="4" bestFit="1" customWidth="1"/>
    <col min="5" max="5" width="8.00390625" style="48" customWidth="1"/>
    <col min="6" max="7" width="7.87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293</v>
      </c>
      <c r="B2" s="6"/>
      <c r="C2" s="6"/>
      <c r="D2" s="7"/>
      <c r="E2" s="49"/>
      <c r="J2" s="10"/>
    </row>
    <row r="3" spans="1:8" s="10" customFormat="1" ht="38.25" customHeight="1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61" t="s">
        <v>191</v>
      </c>
      <c r="B4" s="62"/>
      <c r="C4" s="62"/>
      <c r="D4" s="63"/>
      <c r="E4" s="71">
        <f>SUM(E5:E24)</f>
        <v>526</v>
      </c>
      <c r="F4" s="70">
        <f>SUM(F5:F24)</f>
        <v>488</v>
      </c>
      <c r="G4" s="69">
        <f>SUM(G5:G24)</f>
        <v>1014</v>
      </c>
    </row>
    <row r="5" spans="1:7" s="10" customFormat="1" ht="11.25" customHeight="1">
      <c r="A5" s="9"/>
      <c r="B5" s="58" t="s">
        <v>294</v>
      </c>
      <c r="C5" s="58" t="s">
        <v>9</v>
      </c>
      <c r="D5" s="58" t="s">
        <v>4</v>
      </c>
      <c r="E5" s="37">
        <v>0</v>
      </c>
      <c r="F5" s="37">
        <v>0</v>
      </c>
      <c r="G5" s="37">
        <f aca="true" t="shared" si="0" ref="G5:G24">+F5+E5</f>
        <v>0</v>
      </c>
    </row>
    <row r="6" spans="1:11" s="9" customFormat="1" ht="11.25" customHeight="1">
      <c r="A6" s="11"/>
      <c r="B6" s="58" t="s">
        <v>294</v>
      </c>
      <c r="C6" s="58" t="s">
        <v>77</v>
      </c>
      <c r="D6" s="58" t="s">
        <v>242</v>
      </c>
      <c r="E6" s="37">
        <v>0</v>
      </c>
      <c r="F6" s="37">
        <v>0</v>
      </c>
      <c r="G6" s="38">
        <f t="shared" si="0"/>
        <v>0</v>
      </c>
      <c r="I6" s="10"/>
      <c r="J6" s="10"/>
      <c r="K6" s="10"/>
    </row>
    <row r="7" spans="1:11" s="9" customFormat="1" ht="11.25" customHeight="1">
      <c r="A7" s="11"/>
      <c r="B7" s="58" t="s">
        <v>294</v>
      </c>
      <c r="C7" s="58" t="s">
        <v>295</v>
      </c>
      <c r="D7" s="58" t="s">
        <v>296</v>
      </c>
      <c r="E7" s="37">
        <v>0</v>
      </c>
      <c r="F7" s="37">
        <v>0</v>
      </c>
      <c r="G7" s="38">
        <f t="shared" si="0"/>
        <v>0</v>
      </c>
      <c r="I7" s="10"/>
      <c r="J7" s="10"/>
      <c r="K7" s="10"/>
    </row>
    <row r="8" spans="1:11" s="9" customFormat="1" ht="11.25" customHeight="1">
      <c r="A8" s="11"/>
      <c r="B8" s="58" t="s">
        <v>297</v>
      </c>
      <c r="C8" s="58" t="s">
        <v>5</v>
      </c>
      <c r="D8" s="58" t="s">
        <v>4</v>
      </c>
      <c r="E8" s="37">
        <v>34</v>
      </c>
      <c r="F8" s="37">
        <v>22</v>
      </c>
      <c r="G8" s="38">
        <f t="shared" si="0"/>
        <v>56</v>
      </c>
      <c r="I8" s="10"/>
      <c r="J8" s="10"/>
      <c r="K8" s="10"/>
    </row>
    <row r="9" spans="1:11" s="9" customFormat="1" ht="11.25" customHeight="1">
      <c r="A9" s="11"/>
      <c r="B9" s="58" t="s">
        <v>297</v>
      </c>
      <c r="C9" s="58" t="s">
        <v>219</v>
      </c>
      <c r="D9" s="58" t="s">
        <v>4</v>
      </c>
      <c r="E9" s="37">
        <v>20</v>
      </c>
      <c r="F9" s="37">
        <v>44</v>
      </c>
      <c r="G9" s="38">
        <f t="shared" si="0"/>
        <v>64</v>
      </c>
      <c r="I9" s="10"/>
      <c r="J9" s="10"/>
      <c r="K9" s="10"/>
    </row>
    <row r="10" spans="2:11" s="9" customFormat="1" ht="11.25" customHeight="1">
      <c r="B10" s="58" t="s">
        <v>297</v>
      </c>
      <c r="C10" s="58" t="s">
        <v>12</v>
      </c>
      <c r="D10" s="58" t="s">
        <v>4</v>
      </c>
      <c r="E10" s="37">
        <v>71</v>
      </c>
      <c r="F10" s="37">
        <v>22</v>
      </c>
      <c r="G10" s="37">
        <f t="shared" si="0"/>
        <v>93</v>
      </c>
      <c r="I10" s="10"/>
      <c r="J10" s="10"/>
      <c r="K10" s="10"/>
    </row>
    <row r="11" spans="1:11" s="9" customFormat="1" ht="11.25" customHeight="1">
      <c r="A11" s="11"/>
      <c r="B11" s="58" t="s">
        <v>297</v>
      </c>
      <c r="C11" s="58" t="s">
        <v>298</v>
      </c>
      <c r="D11" s="58" t="s">
        <v>4</v>
      </c>
      <c r="E11" s="37">
        <v>28</v>
      </c>
      <c r="F11" s="37">
        <v>15</v>
      </c>
      <c r="G11" s="38">
        <f t="shared" si="0"/>
        <v>43</v>
      </c>
      <c r="I11" s="10"/>
      <c r="J11" s="10"/>
      <c r="K11" s="10"/>
    </row>
    <row r="12" spans="1:11" s="9" customFormat="1" ht="11.25" customHeight="1">
      <c r="A12" s="11"/>
      <c r="B12" s="58" t="s">
        <v>297</v>
      </c>
      <c r="C12" s="58" t="s">
        <v>299</v>
      </c>
      <c r="D12" s="58" t="s">
        <v>7</v>
      </c>
      <c r="E12" s="37"/>
      <c r="F12" s="37"/>
      <c r="G12" s="38">
        <f t="shared" si="0"/>
        <v>0</v>
      </c>
      <c r="I12" s="10"/>
      <c r="J12" s="10"/>
      <c r="K12" s="10"/>
    </row>
    <row r="13" spans="1:11" s="9" customFormat="1" ht="11.25" customHeight="1">
      <c r="A13" s="11"/>
      <c r="B13" s="58" t="s">
        <v>297</v>
      </c>
      <c r="C13" s="58" t="s">
        <v>13</v>
      </c>
      <c r="D13" s="58" t="s">
        <v>7</v>
      </c>
      <c r="E13" s="37">
        <v>43</v>
      </c>
      <c r="F13" s="37">
        <v>47</v>
      </c>
      <c r="G13" s="38">
        <f t="shared" si="0"/>
        <v>90</v>
      </c>
      <c r="I13" s="10"/>
      <c r="J13" s="10"/>
      <c r="K13" s="10"/>
    </row>
    <row r="14" spans="1:11" s="9" customFormat="1" ht="11.25" customHeight="1">
      <c r="A14" s="11"/>
      <c r="B14" s="58" t="s">
        <v>297</v>
      </c>
      <c r="C14" s="58" t="s">
        <v>15</v>
      </c>
      <c r="D14" s="58" t="s">
        <v>7</v>
      </c>
      <c r="E14" s="37">
        <v>51</v>
      </c>
      <c r="F14" s="37">
        <v>17</v>
      </c>
      <c r="G14" s="38">
        <f t="shared" si="0"/>
        <v>68</v>
      </c>
      <c r="I14" s="10"/>
      <c r="J14" s="10"/>
      <c r="K14" s="10"/>
    </row>
    <row r="15" spans="2:11" s="9" customFormat="1" ht="11.25" customHeight="1">
      <c r="B15" s="58" t="s">
        <v>297</v>
      </c>
      <c r="C15" s="58" t="s">
        <v>78</v>
      </c>
      <c r="D15" s="58" t="s">
        <v>182</v>
      </c>
      <c r="E15" s="37">
        <v>28</v>
      </c>
      <c r="F15" s="37">
        <v>31</v>
      </c>
      <c r="G15" s="37">
        <f t="shared" si="0"/>
        <v>59</v>
      </c>
      <c r="I15" s="10"/>
      <c r="J15" s="10"/>
      <c r="K15" s="10"/>
    </row>
    <row r="16" spans="1:11" s="9" customFormat="1" ht="11.25" customHeight="1">
      <c r="A16" s="11"/>
      <c r="B16" s="58" t="s">
        <v>297</v>
      </c>
      <c r="C16" s="58" t="s">
        <v>287</v>
      </c>
      <c r="D16" s="58" t="s">
        <v>74</v>
      </c>
      <c r="E16" s="37">
        <v>35</v>
      </c>
      <c r="F16" s="37">
        <v>28</v>
      </c>
      <c r="G16" s="38">
        <f t="shared" si="0"/>
        <v>63</v>
      </c>
      <c r="I16" s="10"/>
      <c r="J16" s="10"/>
      <c r="K16" s="10"/>
    </row>
    <row r="17" spans="1:11" s="9" customFormat="1" ht="11.25" customHeight="1">
      <c r="A17" s="11"/>
      <c r="B17" s="58" t="s">
        <v>277</v>
      </c>
      <c r="C17" s="58" t="s">
        <v>77</v>
      </c>
      <c r="D17" s="58" t="s">
        <v>242</v>
      </c>
      <c r="E17" s="37">
        <v>21</v>
      </c>
      <c r="F17" s="37">
        <v>83</v>
      </c>
      <c r="G17" s="38">
        <f t="shared" si="0"/>
        <v>104</v>
      </c>
      <c r="I17" s="10"/>
      <c r="J17" s="10"/>
      <c r="K17" s="10"/>
    </row>
    <row r="18" spans="1:11" s="9" customFormat="1" ht="11.25" customHeight="1">
      <c r="A18" s="11"/>
      <c r="B18" s="58" t="s">
        <v>300</v>
      </c>
      <c r="C18" s="58" t="s">
        <v>156</v>
      </c>
      <c r="D18" s="58" t="s">
        <v>4</v>
      </c>
      <c r="E18" s="37">
        <v>15</v>
      </c>
      <c r="F18" s="37">
        <v>8</v>
      </c>
      <c r="G18" s="38">
        <f t="shared" si="0"/>
        <v>23</v>
      </c>
      <c r="I18" s="10"/>
      <c r="J18" s="10"/>
      <c r="K18" s="10"/>
    </row>
    <row r="19" spans="1:11" s="9" customFormat="1" ht="14.25" customHeight="1">
      <c r="A19" s="11"/>
      <c r="B19" s="58" t="s">
        <v>300</v>
      </c>
      <c r="C19" s="58" t="s">
        <v>301</v>
      </c>
      <c r="D19" s="58" t="s">
        <v>4</v>
      </c>
      <c r="E19" s="37">
        <v>16</v>
      </c>
      <c r="F19" s="37">
        <v>6</v>
      </c>
      <c r="G19" s="38">
        <f t="shared" si="0"/>
        <v>22</v>
      </c>
      <c r="I19" s="10"/>
      <c r="J19" s="10"/>
      <c r="K19" s="10"/>
    </row>
    <row r="20" spans="2:11" s="9" customFormat="1" ht="14.25" customHeight="1">
      <c r="B20" s="58" t="s">
        <v>300</v>
      </c>
      <c r="C20" s="58" t="s">
        <v>157</v>
      </c>
      <c r="D20" s="58" t="s">
        <v>4</v>
      </c>
      <c r="E20" s="37">
        <v>22</v>
      </c>
      <c r="F20" s="37">
        <v>20</v>
      </c>
      <c r="G20" s="37">
        <f t="shared" si="0"/>
        <v>42</v>
      </c>
      <c r="I20" s="10"/>
      <c r="J20" s="10"/>
      <c r="K20" s="10"/>
    </row>
    <row r="21" spans="1:11" s="9" customFormat="1" ht="14.25" customHeight="1">
      <c r="A21" s="11"/>
      <c r="B21" s="58" t="s">
        <v>300</v>
      </c>
      <c r="C21" s="58" t="s">
        <v>9</v>
      </c>
      <c r="D21" s="58" t="s">
        <v>4</v>
      </c>
      <c r="E21" s="37">
        <v>72</v>
      </c>
      <c r="F21" s="37">
        <v>37</v>
      </c>
      <c r="G21" s="38">
        <f t="shared" si="0"/>
        <v>109</v>
      </c>
      <c r="I21" s="10"/>
      <c r="J21" s="10"/>
      <c r="K21" s="10"/>
    </row>
    <row r="22" spans="1:11" s="9" customFormat="1" ht="14.25" customHeight="1">
      <c r="A22" s="11"/>
      <c r="B22" s="58" t="s">
        <v>300</v>
      </c>
      <c r="C22" s="58" t="s">
        <v>10</v>
      </c>
      <c r="D22" s="58" t="s">
        <v>7</v>
      </c>
      <c r="E22" s="37">
        <v>44</v>
      </c>
      <c r="F22" s="37">
        <v>65</v>
      </c>
      <c r="G22" s="38">
        <f t="shared" si="0"/>
        <v>109</v>
      </c>
      <c r="I22" s="10"/>
      <c r="J22" s="10"/>
      <c r="K22" s="10"/>
    </row>
    <row r="23" spans="1:11" s="9" customFormat="1" ht="14.25" customHeight="1">
      <c r="A23" s="11"/>
      <c r="B23" s="58" t="s">
        <v>300</v>
      </c>
      <c r="C23" s="58" t="s">
        <v>79</v>
      </c>
      <c r="D23" s="58" t="s">
        <v>242</v>
      </c>
      <c r="E23" s="37">
        <v>6</v>
      </c>
      <c r="F23" s="37">
        <v>29</v>
      </c>
      <c r="G23" s="38">
        <f t="shared" si="0"/>
        <v>35</v>
      </c>
      <c r="I23" s="10"/>
      <c r="J23" s="10"/>
      <c r="K23" s="10"/>
    </row>
    <row r="24" spans="1:11" s="9" customFormat="1" ht="14.25" customHeight="1">
      <c r="A24" s="11"/>
      <c r="B24" s="58" t="s">
        <v>300</v>
      </c>
      <c r="C24" s="58" t="s">
        <v>80</v>
      </c>
      <c r="D24" s="58" t="s">
        <v>242</v>
      </c>
      <c r="E24" s="37">
        <v>20</v>
      </c>
      <c r="F24" s="37">
        <v>14</v>
      </c>
      <c r="G24" s="38">
        <f t="shared" si="0"/>
        <v>34</v>
      </c>
      <c r="I24" s="10"/>
      <c r="J24" s="10"/>
      <c r="K24" s="10"/>
    </row>
    <row r="25" spans="1:10" s="9" customFormat="1" ht="6" customHeight="1">
      <c r="A25" s="34"/>
      <c r="B25" s="35"/>
      <c r="C25" s="35"/>
      <c r="D25" s="35"/>
      <c r="E25" s="40"/>
      <c r="F25" s="40"/>
      <c r="G25" s="40"/>
      <c r="H25" s="10"/>
      <c r="I25" s="10"/>
      <c r="J25" s="10"/>
    </row>
    <row r="26" spans="1:10" s="9" customFormat="1" ht="17.25" customHeight="1">
      <c r="A26" s="61" t="s">
        <v>196</v>
      </c>
      <c r="B26" s="62"/>
      <c r="C26" s="62"/>
      <c r="D26" s="63"/>
      <c r="E26" s="71">
        <f>SUM(E27:E71)</f>
        <v>1920</v>
      </c>
      <c r="F26" s="70">
        <f>SUM(F27:F71)</f>
        <v>1675</v>
      </c>
      <c r="G26" s="69">
        <f>E26+F26</f>
        <v>3595</v>
      </c>
      <c r="H26" s="10"/>
      <c r="I26" s="10"/>
      <c r="J26" s="10"/>
    </row>
    <row r="27" spans="2:10" s="9" customFormat="1" ht="12" customHeight="1">
      <c r="B27" s="58" t="s">
        <v>294</v>
      </c>
      <c r="C27" s="58" t="s">
        <v>24</v>
      </c>
      <c r="D27" s="58" t="s">
        <v>4</v>
      </c>
      <c r="E27" s="37">
        <v>0</v>
      </c>
      <c r="F27" s="37">
        <v>0</v>
      </c>
      <c r="G27" s="37">
        <f aca="true" t="shared" si="1" ref="G27:G70">E27+F27</f>
        <v>0</v>
      </c>
      <c r="H27" s="10"/>
      <c r="I27" s="10"/>
      <c r="J27" s="10"/>
    </row>
    <row r="28" spans="1:10" s="9" customFormat="1" ht="12" customHeight="1">
      <c r="A28" s="11"/>
      <c r="B28" s="58" t="s">
        <v>294</v>
      </c>
      <c r="C28" s="58" t="s">
        <v>302</v>
      </c>
      <c r="D28" s="58" t="s">
        <v>4</v>
      </c>
      <c r="E28" s="37">
        <v>0</v>
      </c>
      <c r="F28" s="37">
        <v>0</v>
      </c>
      <c r="G28" s="38">
        <f t="shared" si="1"/>
        <v>0</v>
      </c>
      <c r="H28" s="10"/>
      <c r="I28" s="10"/>
      <c r="J28" s="10"/>
    </row>
    <row r="29" spans="1:10" s="9" customFormat="1" ht="12" customHeight="1">
      <c r="A29" s="11"/>
      <c r="B29" s="58" t="s">
        <v>294</v>
      </c>
      <c r="C29" s="58" t="s">
        <v>303</v>
      </c>
      <c r="D29" s="58" t="s">
        <v>4</v>
      </c>
      <c r="E29" s="37">
        <v>0</v>
      </c>
      <c r="F29" s="37">
        <v>0</v>
      </c>
      <c r="G29" s="38">
        <f t="shared" si="1"/>
        <v>0</v>
      </c>
      <c r="H29" s="10"/>
      <c r="I29" s="10"/>
      <c r="J29" s="10"/>
    </row>
    <row r="30" spans="1:10" s="9" customFormat="1" ht="12" customHeight="1">
      <c r="A30" s="11"/>
      <c r="B30" s="58" t="s">
        <v>294</v>
      </c>
      <c r="C30" s="58" t="s">
        <v>304</v>
      </c>
      <c r="D30" s="58" t="s">
        <v>4</v>
      </c>
      <c r="E30" s="37">
        <v>0</v>
      </c>
      <c r="F30" s="37">
        <v>0</v>
      </c>
      <c r="G30" s="38">
        <f t="shared" si="1"/>
        <v>0</v>
      </c>
      <c r="H30" s="10"/>
      <c r="I30" s="10"/>
      <c r="J30" s="10"/>
    </row>
    <row r="31" spans="1:15" s="9" customFormat="1" ht="12" customHeight="1">
      <c r="A31" s="11"/>
      <c r="B31" s="58" t="s">
        <v>294</v>
      </c>
      <c r="C31" s="58" t="s">
        <v>24</v>
      </c>
      <c r="D31" s="58" t="s">
        <v>244</v>
      </c>
      <c r="E31" s="37">
        <v>0</v>
      </c>
      <c r="F31" s="37">
        <v>0</v>
      </c>
      <c r="G31" s="38">
        <f t="shared" si="1"/>
        <v>0</v>
      </c>
      <c r="H31" s="10"/>
      <c r="I31" s="10"/>
      <c r="J31" s="10"/>
      <c r="N31" s="10"/>
      <c r="O31" s="10"/>
    </row>
    <row r="32" spans="2:10" s="9" customFormat="1" ht="12" customHeight="1">
      <c r="B32" s="58" t="s">
        <v>294</v>
      </c>
      <c r="C32" s="58" t="s">
        <v>302</v>
      </c>
      <c r="D32" s="58" t="s">
        <v>244</v>
      </c>
      <c r="E32" s="37">
        <v>0</v>
      </c>
      <c r="F32" s="37">
        <v>0</v>
      </c>
      <c r="G32" s="37">
        <f t="shared" si="1"/>
        <v>0</v>
      </c>
      <c r="H32" s="10"/>
      <c r="I32" s="10"/>
      <c r="J32" s="10"/>
    </row>
    <row r="33" spans="1:10" s="9" customFormat="1" ht="12" customHeight="1">
      <c r="A33" s="11"/>
      <c r="B33" s="58" t="s">
        <v>294</v>
      </c>
      <c r="C33" s="58" t="s">
        <v>30</v>
      </c>
      <c r="D33" s="58" t="s">
        <v>11</v>
      </c>
      <c r="E33" s="37">
        <v>0</v>
      </c>
      <c r="F33" s="37">
        <v>0</v>
      </c>
      <c r="G33" s="38">
        <f t="shared" si="1"/>
        <v>0</v>
      </c>
      <c r="H33" s="10"/>
      <c r="I33" s="10"/>
      <c r="J33" s="10"/>
    </row>
    <row r="34" spans="1:10" s="9" customFormat="1" ht="12" customHeight="1">
      <c r="A34" s="11"/>
      <c r="B34" s="58" t="s">
        <v>297</v>
      </c>
      <c r="C34" s="58" t="s">
        <v>243</v>
      </c>
      <c r="D34" s="58" t="s">
        <v>4</v>
      </c>
      <c r="E34" s="37">
        <v>94</v>
      </c>
      <c r="F34" s="37">
        <v>84</v>
      </c>
      <c r="G34" s="38">
        <f t="shared" si="1"/>
        <v>178</v>
      </c>
      <c r="H34" s="10"/>
      <c r="I34" s="10"/>
      <c r="J34" s="10"/>
    </row>
    <row r="35" spans="1:10" s="9" customFormat="1" ht="12" customHeight="1">
      <c r="A35" s="11"/>
      <c r="B35" s="58" t="s">
        <v>297</v>
      </c>
      <c r="C35" s="58" t="s">
        <v>24</v>
      </c>
      <c r="D35" s="58" t="s">
        <v>4</v>
      </c>
      <c r="E35" s="37">
        <v>138</v>
      </c>
      <c r="F35" s="37">
        <v>88</v>
      </c>
      <c r="G35" s="38">
        <f t="shared" si="1"/>
        <v>226</v>
      </c>
      <c r="H35" s="10"/>
      <c r="I35" s="10"/>
      <c r="J35" s="10"/>
    </row>
    <row r="36" spans="1:10" s="9" customFormat="1" ht="12" customHeight="1">
      <c r="A36" s="11"/>
      <c r="B36" s="58" t="s">
        <v>297</v>
      </c>
      <c r="C36" s="58" t="s">
        <v>305</v>
      </c>
      <c r="D36" s="58" t="s">
        <v>4</v>
      </c>
      <c r="E36" s="37">
        <v>0</v>
      </c>
      <c r="F36" s="37">
        <v>0</v>
      </c>
      <c r="G36" s="38">
        <f t="shared" si="1"/>
        <v>0</v>
      </c>
      <c r="H36" s="10"/>
      <c r="I36" s="10"/>
      <c r="J36" s="10"/>
    </row>
    <row r="37" spans="2:10" s="9" customFormat="1" ht="12" customHeight="1">
      <c r="B37" s="58" t="s">
        <v>297</v>
      </c>
      <c r="C37" s="58" t="s">
        <v>306</v>
      </c>
      <c r="D37" s="58" t="s">
        <v>4</v>
      </c>
      <c r="E37" s="37">
        <v>0</v>
      </c>
      <c r="F37" s="37">
        <v>0</v>
      </c>
      <c r="G37" s="37">
        <f t="shared" si="1"/>
        <v>0</v>
      </c>
      <c r="H37" s="10"/>
      <c r="I37" s="10"/>
      <c r="J37" s="10"/>
    </row>
    <row r="38" spans="1:10" s="9" customFormat="1" ht="12" customHeight="1">
      <c r="A38" s="11"/>
      <c r="B38" s="58" t="s">
        <v>297</v>
      </c>
      <c r="C38" s="58" t="s">
        <v>25</v>
      </c>
      <c r="D38" s="58" t="s">
        <v>4</v>
      </c>
      <c r="E38" s="37">
        <v>0</v>
      </c>
      <c r="F38" s="37">
        <v>0</v>
      </c>
      <c r="G38" s="38">
        <f t="shared" si="1"/>
        <v>0</v>
      </c>
      <c r="H38" s="10"/>
      <c r="I38" s="10"/>
      <c r="J38" s="10"/>
    </row>
    <row r="39" spans="1:10" s="9" customFormat="1" ht="12" customHeight="1">
      <c r="A39" s="11"/>
      <c r="B39" s="58" t="s">
        <v>297</v>
      </c>
      <c r="C39" s="58" t="s">
        <v>307</v>
      </c>
      <c r="D39" s="58" t="s">
        <v>4</v>
      </c>
      <c r="E39" s="37">
        <v>0</v>
      </c>
      <c r="F39" s="37">
        <v>0</v>
      </c>
      <c r="G39" s="38">
        <f t="shared" si="1"/>
        <v>0</v>
      </c>
      <c r="H39" s="10"/>
      <c r="I39" s="10"/>
      <c r="J39" s="10"/>
    </row>
    <row r="40" spans="1:10" s="9" customFormat="1" ht="12" customHeight="1">
      <c r="A40" s="11"/>
      <c r="B40" s="58" t="s">
        <v>297</v>
      </c>
      <c r="C40" s="58" t="s">
        <v>26</v>
      </c>
      <c r="D40" s="58" t="s">
        <v>4</v>
      </c>
      <c r="E40" s="37">
        <v>0</v>
      </c>
      <c r="F40" s="37">
        <v>0</v>
      </c>
      <c r="G40" s="38">
        <f t="shared" si="1"/>
        <v>0</v>
      </c>
      <c r="H40" s="10"/>
      <c r="I40" s="10"/>
      <c r="J40" s="10"/>
    </row>
    <row r="41" spans="1:10" s="9" customFormat="1" ht="12" customHeight="1">
      <c r="A41" s="11"/>
      <c r="B41" s="58" t="s">
        <v>297</v>
      </c>
      <c r="C41" s="58" t="s">
        <v>118</v>
      </c>
      <c r="D41" s="58" t="s">
        <v>4</v>
      </c>
      <c r="E41" s="37">
        <v>143</v>
      </c>
      <c r="F41" s="37">
        <v>53</v>
      </c>
      <c r="G41" s="38">
        <f t="shared" si="1"/>
        <v>196</v>
      </c>
      <c r="H41" s="10"/>
      <c r="I41" s="10"/>
      <c r="J41" s="10"/>
    </row>
    <row r="42" spans="2:10" s="9" customFormat="1" ht="12" customHeight="1">
      <c r="B42" s="58" t="s">
        <v>297</v>
      </c>
      <c r="C42" s="58" t="s">
        <v>193</v>
      </c>
      <c r="D42" s="58" t="s">
        <v>4</v>
      </c>
      <c r="E42" s="37">
        <v>57</v>
      </c>
      <c r="F42" s="37">
        <v>47</v>
      </c>
      <c r="G42" s="37">
        <f t="shared" si="1"/>
        <v>104</v>
      </c>
      <c r="H42" s="10"/>
      <c r="I42" s="10"/>
      <c r="J42" s="10"/>
    </row>
    <row r="43" spans="1:10" s="9" customFormat="1" ht="12" customHeight="1">
      <c r="A43" s="11"/>
      <c r="B43" s="58" t="s">
        <v>297</v>
      </c>
      <c r="C43" s="58" t="s">
        <v>138</v>
      </c>
      <c r="D43" s="58" t="s">
        <v>4</v>
      </c>
      <c r="E43" s="37">
        <v>151</v>
      </c>
      <c r="F43" s="37">
        <v>95</v>
      </c>
      <c r="G43" s="38">
        <f t="shared" si="1"/>
        <v>246</v>
      </c>
      <c r="H43" s="10"/>
      <c r="I43" s="10"/>
      <c r="J43" s="10"/>
    </row>
    <row r="44" spans="1:10" s="9" customFormat="1" ht="12" customHeight="1">
      <c r="A44" s="11"/>
      <c r="B44" s="58" t="s">
        <v>297</v>
      </c>
      <c r="C44" s="58" t="s">
        <v>127</v>
      </c>
      <c r="D44" s="58" t="s">
        <v>4</v>
      </c>
      <c r="E44" s="37">
        <v>102</v>
      </c>
      <c r="F44" s="37">
        <v>54</v>
      </c>
      <c r="G44" s="38">
        <f t="shared" si="1"/>
        <v>156</v>
      </c>
      <c r="H44" s="10"/>
      <c r="I44" s="10"/>
      <c r="J44" s="10"/>
    </row>
    <row r="45" spans="1:13" s="60" customFormat="1" ht="12" customHeight="1">
      <c r="A45" s="11"/>
      <c r="B45" s="58" t="s">
        <v>297</v>
      </c>
      <c r="C45" s="58" t="s">
        <v>123</v>
      </c>
      <c r="D45" s="58" t="s">
        <v>4</v>
      </c>
      <c r="E45" s="37">
        <v>53</v>
      </c>
      <c r="F45" s="37">
        <v>116</v>
      </c>
      <c r="G45" s="38">
        <f t="shared" si="1"/>
        <v>169</v>
      </c>
      <c r="H45" s="10"/>
      <c r="I45" s="10"/>
      <c r="J45" s="10"/>
      <c r="K45" s="9"/>
      <c r="L45" s="9"/>
      <c r="M45" s="9"/>
    </row>
    <row r="46" spans="1:10" s="9" customFormat="1" ht="12" customHeight="1">
      <c r="A46" s="11"/>
      <c r="B46" s="58" t="s">
        <v>297</v>
      </c>
      <c r="C46" s="58" t="s">
        <v>192</v>
      </c>
      <c r="D46" s="58" t="s">
        <v>244</v>
      </c>
      <c r="E46" s="37">
        <v>190</v>
      </c>
      <c r="F46" s="37">
        <v>206</v>
      </c>
      <c r="G46" s="38">
        <f t="shared" si="1"/>
        <v>396</v>
      </c>
      <c r="H46" s="10"/>
      <c r="I46" s="10"/>
      <c r="J46" s="10"/>
    </row>
    <row r="47" spans="2:10" s="9" customFormat="1" ht="12" customHeight="1">
      <c r="B47" s="58" t="s">
        <v>297</v>
      </c>
      <c r="C47" s="58" t="s">
        <v>308</v>
      </c>
      <c r="D47" s="58" t="s">
        <v>244</v>
      </c>
      <c r="E47" s="37">
        <v>0</v>
      </c>
      <c r="F47" s="37">
        <v>0</v>
      </c>
      <c r="G47" s="37">
        <f t="shared" si="1"/>
        <v>0</v>
      </c>
      <c r="H47" s="10"/>
      <c r="I47" s="10"/>
      <c r="J47" s="10"/>
    </row>
    <row r="48" spans="1:10" s="9" customFormat="1" ht="12" customHeight="1">
      <c r="A48" s="11"/>
      <c r="B48" s="58" t="s">
        <v>297</v>
      </c>
      <c r="C48" s="58" t="s">
        <v>30</v>
      </c>
      <c r="D48" s="58" t="s">
        <v>11</v>
      </c>
      <c r="E48" s="37">
        <v>56</v>
      </c>
      <c r="F48" s="37">
        <v>102</v>
      </c>
      <c r="G48" s="38">
        <f t="shared" si="1"/>
        <v>158</v>
      </c>
      <c r="H48" s="10"/>
      <c r="I48" s="10"/>
      <c r="J48" s="10"/>
    </row>
    <row r="49" spans="1:10" s="9" customFormat="1" ht="12" customHeight="1">
      <c r="A49" s="11"/>
      <c r="B49" s="58" t="s">
        <v>297</v>
      </c>
      <c r="C49" s="58" t="s">
        <v>31</v>
      </c>
      <c r="D49" s="58" t="s">
        <v>11</v>
      </c>
      <c r="E49" s="37">
        <v>106</v>
      </c>
      <c r="F49" s="37">
        <v>104</v>
      </c>
      <c r="G49" s="38">
        <f t="shared" si="1"/>
        <v>210</v>
      </c>
      <c r="H49" s="10"/>
      <c r="I49" s="10"/>
      <c r="J49" s="10"/>
    </row>
    <row r="50" spans="1:10" s="9" customFormat="1" ht="12" customHeight="1">
      <c r="A50" s="11"/>
      <c r="B50" s="58" t="s">
        <v>297</v>
      </c>
      <c r="C50" s="58" t="s">
        <v>309</v>
      </c>
      <c r="D50" s="58" t="s">
        <v>11</v>
      </c>
      <c r="E50" s="37">
        <v>0</v>
      </c>
      <c r="F50" s="37">
        <v>0</v>
      </c>
      <c r="G50" s="38">
        <f t="shared" si="1"/>
        <v>0</v>
      </c>
      <c r="H50" s="10"/>
      <c r="I50" s="10"/>
      <c r="J50" s="10"/>
    </row>
    <row r="51" spans="1:10" s="9" customFormat="1" ht="12" customHeight="1">
      <c r="A51" s="11"/>
      <c r="B51" s="58" t="s">
        <v>297</v>
      </c>
      <c r="C51" s="58" t="s">
        <v>310</v>
      </c>
      <c r="D51" s="58" t="s">
        <v>11</v>
      </c>
      <c r="E51" s="37">
        <v>54</v>
      </c>
      <c r="F51" s="37">
        <v>15</v>
      </c>
      <c r="G51" s="38">
        <f t="shared" si="1"/>
        <v>69</v>
      </c>
      <c r="H51" s="10"/>
      <c r="I51" s="10"/>
      <c r="J51" s="10"/>
    </row>
    <row r="52" spans="2:10" s="9" customFormat="1" ht="12" customHeight="1">
      <c r="B52" s="58" t="s">
        <v>300</v>
      </c>
      <c r="C52" s="58" t="s">
        <v>23</v>
      </c>
      <c r="D52" s="58" t="s">
        <v>4</v>
      </c>
      <c r="E52" s="37">
        <v>61</v>
      </c>
      <c r="F52" s="37">
        <v>51</v>
      </c>
      <c r="G52" s="37">
        <f t="shared" si="1"/>
        <v>112</v>
      </c>
      <c r="H52" s="10"/>
      <c r="I52" s="10"/>
      <c r="J52" s="10"/>
    </row>
    <row r="53" spans="1:10" s="9" customFormat="1" ht="12" customHeight="1">
      <c r="A53" s="11"/>
      <c r="B53" s="58" t="s">
        <v>300</v>
      </c>
      <c r="C53" s="58" t="s">
        <v>25</v>
      </c>
      <c r="D53" s="58" t="s">
        <v>4</v>
      </c>
      <c r="E53" s="37">
        <v>37</v>
      </c>
      <c r="F53" s="37">
        <v>51</v>
      </c>
      <c r="G53" s="38">
        <f t="shared" si="1"/>
        <v>88</v>
      </c>
      <c r="H53" s="10"/>
      <c r="I53" s="10"/>
      <c r="J53" s="10"/>
    </row>
    <row r="54" spans="1:10" s="9" customFormat="1" ht="12" customHeight="1">
      <c r="A54" s="11"/>
      <c r="B54" s="58" t="s">
        <v>300</v>
      </c>
      <c r="C54" s="58" t="s">
        <v>146</v>
      </c>
      <c r="D54" s="58" t="s">
        <v>4</v>
      </c>
      <c r="E54" s="37">
        <v>69</v>
      </c>
      <c r="F54" s="37">
        <v>54</v>
      </c>
      <c r="G54" s="38">
        <f t="shared" si="1"/>
        <v>123</v>
      </c>
      <c r="H54" s="10"/>
      <c r="I54" s="10"/>
      <c r="J54" s="10"/>
    </row>
    <row r="55" spans="1:10" s="9" customFormat="1" ht="12" customHeight="1">
      <c r="A55" s="11"/>
      <c r="B55" s="58" t="s">
        <v>300</v>
      </c>
      <c r="C55" s="58" t="s">
        <v>26</v>
      </c>
      <c r="D55" s="58" t="s">
        <v>4</v>
      </c>
      <c r="E55" s="37">
        <v>39</v>
      </c>
      <c r="F55" s="37">
        <v>19</v>
      </c>
      <c r="G55" s="38">
        <f t="shared" si="1"/>
        <v>58</v>
      </c>
      <c r="H55" s="10"/>
      <c r="I55" s="10"/>
      <c r="J55" s="10"/>
    </row>
    <row r="56" spans="1:10" s="9" customFormat="1" ht="12" customHeight="1">
      <c r="A56" s="11"/>
      <c r="B56" s="58" t="s">
        <v>300</v>
      </c>
      <c r="C56" s="58" t="s">
        <v>136</v>
      </c>
      <c r="D56" s="58" t="s">
        <v>4</v>
      </c>
      <c r="E56" s="37">
        <v>27</v>
      </c>
      <c r="F56" s="37">
        <v>18</v>
      </c>
      <c r="G56" s="38">
        <f t="shared" si="1"/>
        <v>45</v>
      </c>
      <c r="H56" s="10"/>
      <c r="I56" s="10"/>
      <c r="J56" s="10"/>
    </row>
    <row r="57" spans="2:10" s="9" customFormat="1" ht="12" customHeight="1">
      <c r="B57" s="58" t="s">
        <v>300</v>
      </c>
      <c r="C57" s="58" t="s">
        <v>27</v>
      </c>
      <c r="D57" s="58" t="s">
        <v>4</v>
      </c>
      <c r="E57" s="37">
        <v>71</v>
      </c>
      <c r="F57" s="37">
        <v>29</v>
      </c>
      <c r="G57" s="37">
        <f t="shared" si="1"/>
        <v>100</v>
      </c>
      <c r="H57" s="10"/>
      <c r="I57" s="10"/>
      <c r="J57" s="10"/>
    </row>
    <row r="58" spans="1:10" s="9" customFormat="1" ht="12" customHeight="1">
      <c r="A58" s="11"/>
      <c r="B58" s="58" t="s">
        <v>300</v>
      </c>
      <c r="C58" s="58" t="s">
        <v>311</v>
      </c>
      <c r="D58" s="58" t="s">
        <v>4</v>
      </c>
      <c r="E58" s="37">
        <v>14</v>
      </c>
      <c r="F58" s="37">
        <v>32</v>
      </c>
      <c r="G58" s="38">
        <f t="shared" si="1"/>
        <v>46</v>
      </c>
      <c r="H58" s="10"/>
      <c r="I58" s="10"/>
      <c r="J58" s="10"/>
    </row>
    <row r="59" spans="1:10" s="9" customFormat="1" ht="12" customHeight="1">
      <c r="A59" s="11"/>
      <c r="B59" s="58" t="s">
        <v>300</v>
      </c>
      <c r="C59" s="58" t="s">
        <v>137</v>
      </c>
      <c r="D59" s="58" t="s">
        <v>4</v>
      </c>
      <c r="E59" s="37">
        <v>7</v>
      </c>
      <c r="F59" s="37">
        <v>21</v>
      </c>
      <c r="G59" s="38">
        <f t="shared" si="1"/>
        <v>28</v>
      </c>
      <c r="H59" s="10"/>
      <c r="I59" s="10"/>
      <c r="J59" s="10"/>
    </row>
    <row r="60" spans="1:10" s="9" customFormat="1" ht="12" customHeight="1">
      <c r="A60" s="11"/>
      <c r="B60" s="58" t="s">
        <v>300</v>
      </c>
      <c r="C60" s="58" t="s">
        <v>139</v>
      </c>
      <c r="D60" s="58" t="s">
        <v>4</v>
      </c>
      <c r="E60" s="37">
        <v>58</v>
      </c>
      <c r="F60" s="37">
        <v>15</v>
      </c>
      <c r="G60" s="38">
        <f t="shared" si="1"/>
        <v>73</v>
      </c>
      <c r="H60" s="10"/>
      <c r="I60" s="10"/>
      <c r="J60" s="10"/>
    </row>
    <row r="61" spans="1:10" s="9" customFormat="1" ht="12" customHeight="1">
      <c r="A61" s="11"/>
      <c r="B61" s="58" t="s">
        <v>300</v>
      </c>
      <c r="C61" s="58" t="s">
        <v>129</v>
      </c>
      <c r="D61" s="58" t="s">
        <v>4</v>
      </c>
      <c r="E61" s="37">
        <v>75</v>
      </c>
      <c r="F61" s="37">
        <v>67</v>
      </c>
      <c r="G61" s="38">
        <f t="shared" si="1"/>
        <v>142</v>
      </c>
      <c r="H61" s="10"/>
      <c r="I61" s="10"/>
      <c r="J61" s="10"/>
    </row>
    <row r="62" spans="2:10" s="9" customFormat="1" ht="12" customHeight="1">
      <c r="B62" s="58" t="s">
        <v>300</v>
      </c>
      <c r="C62" s="58" t="s">
        <v>255</v>
      </c>
      <c r="D62" s="58" t="s">
        <v>4</v>
      </c>
      <c r="E62" s="37">
        <v>32</v>
      </c>
      <c r="F62" s="37">
        <v>26</v>
      </c>
      <c r="G62" s="37">
        <f t="shared" si="1"/>
        <v>58</v>
      </c>
      <c r="H62" s="10"/>
      <c r="I62" s="10"/>
      <c r="J62" s="10"/>
    </row>
    <row r="63" spans="1:10" s="9" customFormat="1" ht="12" customHeight="1">
      <c r="A63" s="11"/>
      <c r="B63" s="58" t="s">
        <v>300</v>
      </c>
      <c r="C63" s="58" t="s">
        <v>192</v>
      </c>
      <c r="D63" s="58" t="s">
        <v>244</v>
      </c>
      <c r="E63" s="37">
        <v>65</v>
      </c>
      <c r="F63" s="37">
        <v>63</v>
      </c>
      <c r="G63" s="38">
        <f t="shared" si="1"/>
        <v>128</v>
      </c>
      <c r="H63" s="10"/>
      <c r="I63" s="10"/>
      <c r="J63" s="10"/>
    </row>
    <row r="64" spans="1:10" s="9" customFormat="1" ht="12" customHeight="1">
      <c r="A64" s="11"/>
      <c r="B64" s="58" t="s">
        <v>300</v>
      </c>
      <c r="C64" s="58" t="s">
        <v>245</v>
      </c>
      <c r="D64" s="58" t="s">
        <v>244</v>
      </c>
      <c r="E64" s="37">
        <v>63</v>
      </c>
      <c r="F64" s="37">
        <v>54</v>
      </c>
      <c r="G64" s="38">
        <f t="shared" si="1"/>
        <v>117</v>
      </c>
      <c r="H64" s="10"/>
      <c r="I64" s="10"/>
      <c r="J64" s="10"/>
    </row>
    <row r="65" spans="1:10" s="9" customFormat="1" ht="12" customHeight="1">
      <c r="A65" s="11"/>
      <c r="B65" s="58" t="s">
        <v>300</v>
      </c>
      <c r="C65" s="58" t="s">
        <v>195</v>
      </c>
      <c r="D65" s="58" t="s">
        <v>244</v>
      </c>
      <c r="E65" s="37">
        <v>33</v>
      </c>
      <c r="F65" s="37">
        <v>59</v>
      </c>
      <c r="G65" s="38">
        <f t="shared" si="1"/>
        <v>92</v>
      </c>
      <c r="H65" s="10"/>
      <c r="I65" s="10"/>
      <c r="J65" s="10"/>
    </row>
    <row r="66" spans="1:10" s="9" customFormat="1" ht="12" customHeight="1">
      <c r="A66" s="11"/>
      <c r="B66" s="58" t="s">
        <v>300</v>
      </c>
      <c r="C66" s="58" t="s">
        <v>194</v>
      </c>
      <c r="D66" s="58" t="s">
        <v>11</v>
      </c>
      <c r="E66" s="37">
        <v>56</v>
      </c>
      <c r="F66" s="37">
        <v>59</v>
      </c>
      <c r="G66" s="38">
        <f t="shared" si="1"/>
        <v>115</v>
      </c>
      <c r="H66" s="10"/>
      <c r="I66" s="10"/>
      <c r="J66" s="10"/>
    </row>
    <row r="67" spans="2:10" s="9" customFormat="1" ht="12" customHeight="1">
      <c r="B67" s="58" t="s">
        <v>300</v>
      </c>
      <c r="C67" s="58" t="s">
        <v>140</v>
      </c>
      <c r="D67" s="58" t="s">
        <v>11</v>
      </c>
      <c r="E67" s="37">
        <v>0</v>
      </c>
      <c r="F67" s="37">
        <v>0</v>
      </c>
      <c r="G67" s="37">
        <f t="shared" si="1"/>
        <v>0</v>
      </c>
      <c r="H67" s="10"/>
      <c r="I67" s="10"/>
      <c r="J67" s="10"/>
    </row>
    <row r="68" spans="1:10" s="9" customFormat="1" ht="12" customHeight="1">
      <c r="A68" s="11"/>
      <c r="B68" s="58" t="s">
        <v>300</v>
      </c>
      <c r="C68" s="58" t="s">
        <v>220</v>
      </c>
      <c r="D68" s="58" t="s">
        <v>11</v>
      </c>
      <c r="E68" s="37">
        <v>23</v>
      </c>
      <c r="F68" s="37">
        <v>40</v>
      </c>
      <c r="G68" s="38">
        <f t="shared" si="1"/>
        <v>63</v>
      </c>
      <c r="H68" s="10"/>
      <c r="I68" s="10"/>
      <c r="J68" s="10"/>
    </row>
    <row r="69" spans="1:10" s="9" customFormat="1" ht="12" customHeight="1">
      <c r="A69" s="11"/>
      <c r="B69" s="58" t="s">
        <v>300</v>
      </c>
      <c r="C69" s="58" t="s">
        <v>153</v>
      </c>
      <c r="D69" s="58" t="s">
        <v>11</v>
      </c>
      <c r="E69" s="37">
        <v>25</v>
      </c>
      <c r="F69" s="37">
        <v>16</v>
      </c>
      <c r="G69" s="38">
        <f t="shared" si="1"/>
        <v>41</v>
      </c>
      <c r="H69" s="10"/>
      <c r="I69" s="10"/>
      <c r="J69" s="10"/>
    </row>
    <row r="70" spans="1:10" s="9" customFormat="1" ht="12" customHeight="1">
      <c r="A70" s="11"/>
      <c r="B70" s="58" t="s">
        <v>300</v>
      </c>
      <c r="C70" s="58" t="s">
        <v>312</v>
      </c>
      <c r="D70" s="58" t="s">
        <v>11</v>
      </c>
      <c r="E70" s="37">
        <v>0</v>
      </c>
      <c r="F70" s="37">
        <v>0</v>
      </c>
      <c r="G70" s="38">
        <f t="shared" si="1"/>
        <v>0</v>
      </c>
      <c r="H70" s="10"/>
      <c r="I70" s="10"/>
      <c r="J70" s="10"/>
    </row>
    <row r="71" spans="1:10" s="9" customFormat="1" ht="12" customHeight="1">
      <c r="A71" s="11"/>
      <c r="B71" s="58" t="s">
        <v>300</v>
      </c>
      <c r="C71" s="58" t="s">
        <v>313</v>
      </c>
      <c r="D71" s="58" t="s">
        <v>11</v>
      </c>
      <c r="E71" s="37">
        <v>21</v>
      </c>
      <c r="F71" s="37">
        <v>37</v>
      </c>
      <c r="G71" s="38">
        <f>E71+F71</f>
        <v>58</v>
      </c>
      <c r="H71" s="10"/>
      <c r="I71" s="10"/>
      <c r="J71" s="10"/>
    </row>
    <row r="72" spans="1:10" s="9" customFormat="1" ht="6" customHeight="1">
      <c r="A72" s="34"/>
      <c r="B72" s="35"/>
      <c r="C72" s="35"/>
      <c r="D72" s="35"/>
      <c r="E72" s="40"/>
      <c r="F72" s="40"/>
      <c r="G72" s="40"/>
      <c r="H72" s="10"/>
      <c r="I72" s="10"/>
      <c r="J72" s="10"/>
    </row>
    <row r="73" spans="1:11" s="9" customFormat="1" ht="17.25" customHeight="1">
      <c r="A73" s="61" t="s">
        <v>197</v>
      </c>
      <c r="B73" s="62"/>
      <c r="C73" s="62"/>
      <c r="D73" s="63"/>
      <c r="E73" s="71">
        <f>SUM(E74:E99)</f>
        <v>643</v>
      </c>
      <c r="F73" s="70">
        <f>SUM(F74:F99)</f>
        <v>824</v>
      </c>
      <c r="G73" s="69">
        <f>E73+F73</f>
        <v>1467</v>
      </c>
      <c r="H73" s="10"/>
      <c r="I73" s="10"/>
      <c r="J73" s="10"/>
      <c r="K73" s="60"/>
    </row>
    <row r="74" spans="2:10" s="9" customFormat="1" ht="12" customHeight="1">
      <c r="B74" s="58" t="s">
        <v>294</v>
      </c>
      <c r="C74" s="58" t="s">
        <v>99</v>
      </c>
      <c r="D74" s="58" t="s">
        <v>4</v>
      </c>
      <c r="E74" s="37">
        <v>0</v>
      </c>
      <c r="F74" s="37">
        <v>0</v>
      </c>
      <c r="G74" s="37">
        <f aca="true" t="shared" si="2" ref="G74:G89">E74+F74</f>
        <v>0</v>
      </c>
      <c r="H74" s="10"/>
      <c r="I74" s="10"/>
      <c r="J74" s="10"/>
    </row>
    <row r="75" spans="1:11" s="9" customFormat="1" ht="12" customHeight="1">
      <c r="A75" s="11"/>
      <c r="B75" s="58" t="s">
        <v>294</v>
      </c>
      <c r="C75" s="58" t="s">
        <v>34</v>
      </c>
      <c r="D75" s="58" t="s">
        <v>4</v>
      </c>
      <c r="E75" s="37">
        <v>0</v>
      </c>
      <c r="F75" s="37">
        <v>0</v>
      </c>
      <c r="G75" s="38">
        <f t="shared" si="2"/>
        <v>0</v>
      </c>
      <c r="H75" s="10"/>
      <c r="I75" s="10"/>
      <c r="J75" s="10"/>
      <c r="K75" s="60"/>
    </row>
    <row r="76" spans="1:10" s="9" customFormat="1" ht="12" customHeight="1">
      <c r="A76" s="11"/>
      <c r="B76" s="58" t="s">
        <v>294</v>
      </c>
      <c r="C76" s="58" t="s">
        <v>32</v>
      </c>
      <c r="D76" s="58" t="s">
        <v>4</v>
      </c>
      <c r="E76" s="37">
        <v>0</v>
      </c>
      <c r="F76" s="37">
        <v>0</v>
      </c>
      <c r="G76" s="38">
        <f t="shared" si="2"/>
        <v>0</v>
      </c>
      <c r="H76" s="10"/>
      <c r="I76" s="10"/>
      <c r="J76" s="10"/>
    </row>
    <row r="77" spans="1:11" s="9" customFormat="1" ht="12" customHeight="1">
      <c r="A77" s="11"/>
      <c r="B77" s="58" t="s">
        <v>294</v>
      </c>
      <c r="C77" s="58" t="s">
        <v>358</v>
      </c>
      <c r="D77" s="58" t="s">
        <v>4</v>
      </c>
      <c r="E77" s="37">
        <v>0</v>
      </c>
      <c r="F77" s="37">
        <v>0</v>
      </c>
      <c r="G77" s="38">
        <f t="shared" si="2"/>
        <v>0</v>
      </c>
      <c r="H77" s="10"/>
      <c r="I77" s="10"/>
      <c r="J77" s="10"/>
      <c r="K77" s="60"/>
    </row>
    <row r="78" spans="1:10" s="9" customFormat="1" ht="12" customHeight="1">
      <c r="A78" s="11"/>
      <c r="B78" s="58" t="s">
        <v>294</v>
      </c>
      <c r="C78" s="58" t="s">
        <v>32</v>
      </c>
      <c r="D78" s="58" t="s">
        <v>11</v>
      </c>
      <c r="E78" s="37">
        <v>0</v>
      </c>
      <c r="F78" s="37">
        <v>0</v>
      </c>
      <c r="G78" s="38">
        <f t="shared" si="2"/>
        <v>0</v>
      </c>
      <c r="H78" s="10"/>
      <c r="I78" s="10"/>
      <c r="J78" s="10"/>
    </row>
    <row r="79" spans="2:11" s="9" customFormat="1" ht="12" customHeight="1">
      <c r="B79" s="58" t="s">
        <v>297</v>
      </c>
      <c r="C79" s="58" t="s">
        <v>99</v>
      </c>
      <c r="D79" s="58" t="s">
        <v>4</v>
      </c>
      <c r="E79" s="37">
        <v>35</v>
      </c>
      <c r="F79" s="37">
        <v>80</v>
      </c>
      <c r="G79" s="37">
        <f t="shared" si="2"/>
        <v>115</v>
      </c>
      <c r="H79" s="10"/>
      <c r="I79" s="10"/>
      <c r="J79" s="10"/>
      <c r="K79" s="60"/>
    </row>
    <row r="80" spans="1:10" s="9" customFormat="1" ht="12" customHeight="1">
      <c r="A80" s="11"/>
      <c r="B80" s="58" t="s">
        <v>297</v>
      </c>
      <c r="C80" s="58" t="s">
        <v>260</v>
      </c>
      <c r="D80" s="58" t="s">
        <v>4</v>
      </c>
      <c r="E80" s="37">
        <v>21</v>
      </c>
      <c r="F80" s="37">
        <v>34</v>
      </c>
      <c r="G80" s="38">
        <f t="shared" si="2"/>
        <v>55</v>
      </c>
      <c r="H80" s="10"/>
      <c r="I80" s="10"/>
      <c r="J80" s="10"/>
    </row>
    <row r="81" spans="1:11" s="9" customFormat="1" ht="12" customHeight="1">
      <c r="A81" s="11"/>
      <c r="B81" s="58" t="s">
        <v>297</v>
      </c>
      <c r="C81" s="58" t="s">
        <v>314</v>
      </c>
      <c r="D81" s="58" t="s">
        <v>4</v>
      </c>
      <c r="E81" s="37">
        <v>0</v>
      </c>
      <c r="F81" s="37">
        <v>0</v>
      </c>
      <c r="G81" s="38">
        <f t="shared" si="2"/>
        <v>0</v>
      </c>
      <c r="H81" s="10"/>
      <c r="I81" s="10"/>
      <c r="J81" s="10"/>
      <c r="K81" s="60"/>
    </row>
    <row r="82" spans="1:10" s="9" customFormat="1" ht="12" customHeight="1">
      <c r="A82" s="11"/>
      <c r="B82" s="58" t="s">
        <v>297</v>
      </c>
      <c r="C82" s="58" t="s">
        <v>150</v>
      </c>
      <c r="D82" s="58" t="s">
        <v>4</v>
      </c>
      <c r="E82" s="37">
        <v>145</v>
      </c>
      <c r="F82" s="37">
        <v>71</v>
      </c>
      <c r="G82" s="38">
        <f t="shared" si="2"/>
        <v>216</v>
      </c>
      <c r="H82" s="10"/>
      <c r="I82" s="10"/>
      <c r="J82" s="10"/>
    </row>
    <row r="83" spans="1:11" s="9" customFormat="1" ht="12" customHeight="1">
      <c r="A83" s="11"/>
      <c r="B83" s="58" t="s">
        <v>297</v>
      </c>
      <c r="C83" s="58" t="s">
        <v>36</v>
      </c>
      <c r="D83" s="58" t="s">
        <v>74</v>
      </c>
      <c r="E83" s="37">
        <v>20</v>
      </c>
      <c r="F83" s="37">
        <v>67</v>
      </c>
      <c r="G83" s="38">
        <f t="shared" si="2"/>
        <v>87</v>
      </c>
      <c r="H83" s="10"/>
      <c r="I83" s="10"/>
      <c r="J83" s="10"/>
      <c r="K83" s="60"/>
    </row>
    <row r="84" spans="2:10" s="9" customFormat="1" ht="12" customHeight="1">
      <c r="B84" s="58" t="s">
        <v>297</v>
      </c>
      <c r="C84" s="58" t="s">
        <v>359</v>
      </c>
      <c r="D84" s="58" t="s">
        <v>11</v>
      </c>
      <c r="E84" s="37">
        <v>0</v>
      </c>
      <c r="F84" s="37">
        <v>0</v>
      </c>
      <c r="G84" s="37">
        <f t="shared" si="2"/>
        <v>0</v>
      </c>
      <c r="H84" s="10"/>
      <c r="I84" s="10"/>
      <c r="J84" s="10"/>
    </row>
    <row r="85" spans="1:10" s="9" customFormat="1" ht="12" customHeight="1">
      <c r="A85" s="11"/>
      <c r="B85" s="58" t="s">
        <v>297</v>
      </c>
      <c r="C85" s="58" t="s">
        <v>35</v>
      </c>
      <c r="D85" s="58" t="s">
        <v>11</v>
      </c>
      <c r="E85" s="37">
        <v>0</v>
      </c>
      <c r="F85" s="37">
        <v>0</v>
      </c>
      <c r="G85" s="38">
        <f t="shared" si="2"/>
        <v>0</v>
      </c>
      <c r="H85" s="10"/>
      <c r="I85" s="10"/>
      <c r="J85" s="10"/>
    </row>
    <row r="86" spans="1:10" s="9" customFormat="1" ht="12" customHeight="1">
      <c r="A86" s="11"/>
      <c r="B86" s="58" t="s">
        <v>297</v>
      </c>
      <c r="C86" s="58" t="s">
        <v>150</v>
      </c>
      <c r="D86" s="58" t="s">
        <v>11</v>
      </c>
      <c r="E86" s="37">
        <v>82</v>
      </c>
      <c r="F86" s="37">
        <v>25</v>
      </c>
      <c r="G86" s="38">
        <f t="shared" si="2"/>
        <v>107</v>
      </c>
      <c r="H86" s="10"/>
      <c r="I86" s="10"/>
      <c r="J86" s="10"/>
    </row>
    <row r="87" spans="1:11" s="9" customFormat="1" ht="12" customHeight="1">
      <c r="A87" s="11"/>
      <c r="B87" s="58" t="s">
        <v>277</v>
      </c>
      <c r="C87" s="58" t="s">
        <v>34</v>
      </c>
      <c r="D87" s="58" t="s">
        <v>4</v>
      </c>
      <c r="E87" s="37">
        <v>39</v>
      </c>
      <c r="F87" s="37">
        <v>102</v>
      </c>
      <c r="G87" s="38">
        <f t="shared" si="2"/>
        <v>141</v>
      </c>
      <c r="H87" s="10"/>
      <c r="I87" s="10"/>
      <c r="J87" s="10"/>
      <c r="K87" s="60"/>
    </row>
    <row r="88" spans="1:10" s="9" customFormat="1" ht="12" customHeight="1">
      <c r="A88" s="11"/>
      <c r="B88" s="58" t="s">
        <v>277</v>
      </c>
      <c r="C88" s="58" t="s">
        <v>32</v>
      </c>
      <c r="D88" s="58" t="s">
        <v>4</v>
      </c>
      <c r="E88" s="37">
        <v>46</v>
      </c>
      <c r="F88" s="37">
        <v>170</v>
      </c>
      <c r="G88" s="38">
        <f t="shared" si="2"/>
        <v>216</v>
      </c>
      <c r="H88" s="10"/>
      <c r="I88" s="10"/>
      <c r="J88" s="10"/>
    </row>
    <row r="89" spans="2:10" s="9" customFormat="1" ht="12" customHeight="1">
      <c r="B89" s="58" t="s">
        <v>277</v>
      </c>
      <c r="C89" s="58" t="s">
        <v>263</v>
      </c>
      <c r="D89" s="58" t="s">
        <v>11</v>
      </c>
      <c r="E89" s="37">
        <v>13</v>
      </c>
      <c r="F89" s="37">
        <v>59</v>
      </c>
      <c r="G89" s="37">
        <f t="shared" si="2"/>
        <v>72</v>
      </c>
      <c r="H89" s="10"/>
      <c r="I89" s="10"/>
      <c r="J89" s="10"/>
    </row>
    <row r="90" spans="1:10" s="9" customFormat="1" ht="12" customHeight="1">
      <c r="A90" s="11"/>
      <c r="B90" s="58" t="s">
        <v>300</v>
      </c>
      <c r="C90" s="58" t="s">
        <v>210</v>
      </c>
      <c r="D90" s="58" t="s">
        <v>4</v>
      </c>
      <c r="E90" s="37">
        <v>12</v>
      </c>
      <c r="F90" s="37">
        <v>7</v>
      </c>
      <c r="G90" s="38"/>
      <c r="H90" s="10"/>
      <c r="I90" s="10"/>
      <c r="J90" s="10"/>
    </row>
    <row r="91" spans="1:10" s="9" customFormat="1" ht="12" customHeight="1">
      <c r="A91" s="11"/>
      <c r="B91" s="58" t="s">
        <v>300</v>
      </c>
      <c r="C91" s="58" t="s">
        <v>96</v>
      </c>
      <c r="D91" s="58" t="s">
        <v>4</v>
      </c>
      <c r="E91" s="37">
        <v>15</v>
      </c>
      <c r="F91" s="37">
        <v>57</v>
      </c>
      <c r="G91" s="38"/>
      <c r="H91" s="10"/>
      <c r="I91" s="10"/>
      <c r="J91" s="10"/>
    </row>
    <row r="92" spans="1:10" s="9" customFormat="1" ht="12" customHeight="1">
      <c r="A92" s="11"/>
      <c r="B92" s="58" t="s">
        <v>300</v>
      </c>
      <c r="C92" s="58" t="s">
        <v>100</v>
      </c>
      <c r="D92" s="58" t="s">
        <v>4</v>
      </c>
      <c r="E92" s="37">
        <v>18</v>
      </c>
      <c r="F92" s="37">
        <v>22</v>
      </c>
      <c r="G92" s="38"/>
      <c r="H92" s="10"/>
      <c r="I92" s="10"/>
      <c r="J92" s="10"/>
    </row>
    <row r="93" spans="1:10" s="9" customFormat="1" ht="12" customHeight="1">
      <c r="A93" s="11"/>
      <c r="B93" s="58" t="s">
        <v>300</v>
      </c>
      <c r="C93" s="58" t="s">
        <v>115</v>
      </c>
      <c r="D93" s="58" t="s">
        <v>4</v>
      </c>
      <c r="E93" s="37">
        <v>65</v>
      </c>
      <c r="F93" s="37">
        <v>13</v>
      </c>
      <c r="G93" s="38"/>
      <c r="H93" s="10"/>
      <c r="I93" s="10"/>
      <c r="J93" s="10"/>
    </row>
    <row r="94" spans="2:10" s="9" customFormat="1" ht="12" customHeight="1">
      <c r="B94" s="58" t="s">
        <v>300</v>
      </c>
      <c r="C94" s="58" t="s">
        <v>315</v>
      </c>
      <c r="D94" s="58" t="s">
        <v>4</v>
      </c>
      <c r="E94" s="37">
        <v>18</v>
      </c>
      <c r="F94" s="37">
        <v>35</v>
      </c>
      <c r="G94" s="37"/>
      <c r="H94" s="10"/>
      <c r="I94" s="10"/>
      <c r="J94" s="10"/>
    </row>
    <row r="95" spans="1:10" s="9" customFormat="1" ht="12" customHeight="1">
      <c r="A95" s="11"/>
      <c r="B95" s="58" t="s">
        <v>300</v>
      </c>
      <c r="C95" s="58" t="s">
        <v>261</v>
      </c>
      <c r="D95" s="58" t="s">
        <v>4</v>
      </c>
      <c r="E95" s="37">
        <v>6</v>
      </c>
      <c r="F95" s="37">
        <v>17</v>
      </c>
      <c r="G95" s="38"/>
      <c r="H95" s="10"/>
      <c r="I95" s="10"/>
      <c r="J95" s="10"/>
    </row>
    <row r="96" spans="1:10" s="9" customFormat="1" ht="12" customHeight="1">
      <c r="A96" s="11"/>
      <c r="B96" s="58" t="s">
        <v>300</v>
      </c>
      <c r="C96" s="58" t="s">
        <v>116</v>
      </c>
      <c r="D96" s="58" t="s">
        <v>4</v>
      </c>
      <c r="E96" s="37">
        <v>54</v>
      </c>
      <c r="F96" s="37">
        <v>11</v>
      </c>
      <c r="G96" s="38"/>
      <c r="H96" s="10"/>
      <c r="I96" s="10"/>
      <c r="J96" s="10"/>
    </row>
    <row r="97" spans="1:10" s="9" customFormat="1" ht="12" customHeight="1">
      <c r="A97" s="11"/>
      <c r="B97" s="58" t="s">
        <v>300</v>
      </c>
      <c r="C97" s="58" t="s">
        <v>96</v>
      </c>
      <c r="D97" s="58" t="s">
        <v>74</v>
      </c>
      <c r="E97" s="37">
        <v>14</v>
      </c>
      <c r="F97" s="37">
        <v>21</v>
      </c>
      <c r="G97" s="38"/>
      <c r="H97" s="10"/>
      <c r="I97" s="10"/>
      <c r="J97" s="10"/>
    </row>
    <row r="98" spans="1:10" s="9" customFormat="1" ht="12" customHeight="1">
      <c r="A98" s="11"/>
      <c r="B98" s="58" t="s">
        <v>300</v>
      </c>
      <c r="C98" s="58" t="s">
        <v>186</v>
      </c>
      <c r="D98" s="58" t="s">
        <v>11</v>
      </c>
      <c r="E98" s="37">
        <v>36</v>
      </c>
      <c r="F98" s="37">
        <v>29</v>
      </c>
      <c r="G98" s="38"/>
      <c r="H98" s="10"/>
      <c r="I98" s="10"/>
      <c r="J98" s="10"/>
    </row>
    <row r="99" spans="2:10" s="9" customFormat="1" ht="12" customHeight="1">
      <c r="B99" s="58" t="s">
        <v>300</v>
      </c>
      <c r="C99" s="58" t="s">
        <v>262</v>
      </c>
      <c r="D99" s="58" t="s">
        <v>11</v>
      </c>
      <c r="E99" s="37">
        <v>4</v>
      </c>
      <c r="F99" s="37">
        <v>4</v>
      </c>
      <c r="G99" s="37"/>
      <c r="H99" s="10"/>
      <c r="I99" s="10"/>
      <c r="J99" s="10"/>
    </row>
    <row r="100" spans="1:7" s="9" customFormat="1" ht="6" customHeight="1">
      <c r="A100" s="34"/>
      <c r="B100" s="35"/>
      <c r="C100" s="35"/>
      <c r="D100" s="35"/>
      <c r="E100" s="40"/>
      <c r="F100" s="40"/>
      <c r="G100" s="40"/>
    </row>
    <row r="101" spans="1:7" s="9" customFormat="1" ht="17.25" customHeight="1">
      <c r="A101" s="61" t="s">
        <v>37</v>
      </c>
      <c r="B101" s="62"/>
      <c r="C101" s="62"/>
      <c r="D101" s="63"/>
      <c r="E101" s="71">
        <f>SUM(E102:E110)</f>
        <v>547</v>
      </c>
      <c r="F101" s="70">
        <f>SUM(F102:F110)</f>
        <v>1139</v>
      </c>
      <c r="G101" s="69">
        <f aca="true" t="shared" si="3" ref="G101:G109">F101+E101</f>
        <v>1686</v>
      </c>
    </row>
    <row r="102" spans="2:7" s="9" customFormat="1" ht="12" customHeight="1">
      <c r="B102" s="58" t="s">
        <v>294</v>
      </c>
      <c r="C102" s="58" t="s">
        <v>37</v>
      </c>
      <c r="D102" s="58" t="s">
        <v>4</v>
      </c>
      <c r="E102" s="37">
        <v>0</v>
      </c>
      <c r="F102" s="37">
        <v>0</v>
      </c>
      <c r="G102" s="37">
        <f t="shared" si="3"/>
        <v>0</v>
      </c>
    </row>
    <row r="103" spans="1:7" s="9" customFormat="1" ht="12" customHeight="1">
      <c r="A103" s="11"/>
      <c r="B103" s="58" t="s">
        <v>297</v>
      </c>
      <c r="C103" s="58" t="s">
        <v>160</v>
      </c>
      <c r="D103" s="58" t="s">
        <v>4</v>
      </c>
      <c r="E103" s="37">
        <v>87</v>
      </c>
      <c r="F103" s="37">
        <v>164</v>
      </c>
      <c r="G103" s="38">
        <f t="shared" si="3"/>
        <v>251</v>
      </c>
    </row>
    <row r="104" spans="1:7" s="9" customFormat="1" ht="12" customHeight="1">
      <c r="A104" s="11"/>
      <c r="B104" s="58" t="s">
        <v>297</v>
      </c>
      <c r="C104" s="58" t="s">
        <v>316</v>
      </c>
      <c r="D104" s="58" t="s">
        <v>4</v>
      </c>
      <c r="E104" s="37">
        <v>0</v>
      </c>
      <c r="F104" s="37">
        <v>0</v>
      </c>
      <c r="G104" s="38">
        <f t="shared" si="3"/>
        <v>0</v>
      </c>
    </row>
    <row r="105" spans="1:7" s="9" customFormat="1" ht="12" customHeight="1">
      <c r="A105" s="11"/>
      <c r="B105" s="58" t="s">
        <v>297</v>
      </c>
      <c r="C105" s="58" t="s">
        <v>317</v>
      </c>
      <c r="D105" s="58" t="s">
        <v>4</v>
      </c>
      <c r="E105" s="37">
        <v>0</v>
      </c>
      <c r="F105" s="37">
        <v>0</v>
      </c>
      <c r="G105" s="38">
        <f t="shared" si="3"/>
        <v>0</v>
      </c>
    </row>
    <row r="106" spans="1:7" s="9" customFormat="1" ht="12" customHeight="1">
      <c r="A106" s="11"/>
      <c r="B106" s="58" t="s">
        <v>297</v>
      </c>
      <c r="C106" s="58" t="s">
        <v>256</v>
      </c>
      <c r="D106" s="58" t="s">
        <v>18</v>
      </c>
      <c r="E106" s="37">
        <v>63</v>
      </c>
      <c r="F106" s="37">
        <v>93</v>
      </c>
      <c r="G106" s="38">
        <f t="shared" si="3"/>
        <v>156</v>
      </c>
    </row>
    <row r="107" spans="2:7" s="9" customFormat="1" ht="12" customHeight="1">
      <c r="B107" s="58" t="s">
        <v>277</v>
      </c>
      <c r="C107" s="58" t="s">
        <v>37</v>
      </c>
      <c r="D107" s="58" t="s">
        <v>4</v>
      </c>
      <c r="E107" s="37">
        <v>362</v>
      </c>
      <c r="F107" s="37">
        <v>796</v>
      </c>
      <c r="G107" s="37">
        <f t="shared" si="3"/>
        <v>1158</v>
      </c>
    </row>
    <row r="108" spans="1:7" s="9" customFormat="1" ht="12" customHeight="1">
      <c r="A108" s="11"/>
      <c r="B108" s="58" t="s">
        <v>277</v>
      </c>
      <c r="C108" s="58" t="s">
        <v>37</v>
      </c>
      <c r="D108" s="58" t="s">
        <v>18</v>
      </c>
      <c r="E108" s="37">
        <v>24</v>
      </c>
      <c r="F108" s="37">
        <v>47</v>
      </c>
      <c r="G108" s="38">
        <f t="shared" si="3"/>
        <v>71</v>
      </c>
    </row>
    <row r="109" spans="1:7" s="9" customFormat="1" ht="12" customHeight="1">
      <c r="A109" s="11"/>
      <c r="B109" s="58" t="s">
        <v>300</v>
      </c>
      <c r="C109" s="58" t="s">
        <v>37</v>
      </c>
      <c r="D109" s="58" t="s">
        <v>4</v>
      </c>
      <c r="E109" s="37">
        <v>0</v>
      </c>
      <c r="F109" s="37">
        <v>0</v>
      </c>
      <c r="G109" s="38">
        <f t="shared" si="3"/>
        <v>0</v>
      </c>
    </row>
    <row r="110" spans="1:7" s="9" customFormat="1" ht="12" customHeight="1">
      <c r="A110" s="11"/>
      <c r="B110" s="58" t="s">
        <v>300</v>
      </c>
      <c r="C110" s="58" t="s">
        <v>290</v>
      </c>
      <c r="D110" s="58" t="s">
        <v>4</v>
      </c>
      <c r="E110" s="37">
        <v>11</v>
      </c>
      <c r="F110" s="37">
        <v>39</v>
      </c>
      <c r="G110" s="38">
        <f>F110+E110</f>
        <v>50</v>
      </c>
    </row>
    <row r="111" spans="1:7" s="9" customFormat="1" ht="6" customHeight="1">
      <c r="A111" s="34"/>
      <c r="B111" s="35"/>
      <c r="C111" s="35"/>
      <c r="D111" s="35"/>
      <c r="E111" s="40"/>
      <c r="F111" s="40"/>
      <c r="G111" s="40"/>
    </row>
    <row r="112" spans="1:7" s="9" customFormat="1" ht="17.25" customHeight="1">
      <c r="A112" s="61" t="s">
        <v>198</v>
      </c>
      <c r="B112" s="62"/>
      <c r="C112" s="62"/>
      <c r="D112" s="63"/>
      <c r="E112" s="71">
        <f>SUM(E113:E173)</f>
        <v>3522</v>
      </c>
      <c r="F112" s="70">
        <f>SUM(F113:F173)</f>
        <v>1306</v>
      </c>
      <c r="G112" s="69">
        <f aca="true" t="shared" si="4" ref="G112:G172">E112+F112</f>
        <v>4828</v>
      </c>
    </row>
    <row r="113" spans="2:7" s="9" customFormat="1" ht="12" customHeight="1">
      <c r="B113" s="58" t="s">
        <v>294</v>
      </c>
      <c r="C113" s="58" t="s">
        <v>318</v>
      </c>
      <c r="D113" s="58" t="s">
        <v>4</v>
      </c>
      <c r="E113" s="37">
        <v>0</v>
      </c>
      <c r="F113" s="37">
        <v>0</v>
      </c>
      <c r="G113" s="37">
        <f t="shared" si="4"/>
        <v>0</v>
      </c>
    </row>
    <row r="114" spans="1:11" s="60" customFormat="1" ht="12" customHeight="1">
      <c r="A114" s="11"/>
      <c r="B114" s="58" t="s">
        <v>294</v>
      </c>
      <c r="C114" s="58" t="s">
        <v>41</v>
      </c>
      <c r="D114" s="58" t="s">
        <v>4</v>
      </c>
      <c r="E114" s="37">
        <v>0</v>
      </c>
      <c r="F114" s="37">
        <v>0</v>
      </c>
      <c r="G114" s="38">
        <f t="shared" si="4"/>
        <v>0</v>
      </c>
      <c r="H114" s="9"/>
      <c r="I114" s="10"/>
      <c r="J114" s="10"/>
      <c r="K114" s="9"/>
    </row>
    <row r="115" spans="1:7" s="9" customFormat="1" ht="12" customHeight="1">
      <c r="A115" s="11"/>
      <c r="B115" s="58" t="s">
        <v>294</v>
      </c>
      <c r="C115" s="58" t="s">
        <v>319</v>
      </c>
      <c r="D115" s="58" t="s">
        <v>4</v>
      </c>
      <c r="E115" s="37">
        <v>0</v>
      </c>
      <c r="F115" s="37">
        <v>0</v>
      </c>
      <c r="G115" s="38">
        <f t="shared" si="4"/>
        <v>0</v>
      </c>
    </row>
    <row r="116" spans="1:7" s="9" customFormat="1" ht="12" customHeight="1">
      <c r="A116" s="11"/>
      <c r="B116" s="58" t="s">
        <v>294</v>
      </c>
      <c r="C116" s="58" t="s">
        <v>43</v>
      </c>
      <c r="D116" s="58" t="s">
        <v>4</v>
      </c>
      <c r="E116" s="37">
        <v>0</v>
      </c>
      <c r="F116" s="37">
        <v>0</v>
      </c>
      <c r="G116" s="38">
        <f t="shared" si="4"/>
        <v>0</v>
      </c>
    </row>
    <row r="117" spans="1:7" s="9" customFormat="1" ht="12" customHeight="1">
      <c r="A117" s="11"/>
      <c r="B117" s="58" t="s">
        <v>294</v>
      </c>
      <c r="C117" s="58" t="s">
        <v>320</v>
      </c>
      <c r="D117" s="58" t="s">
        <v>4</v>
      </c>
      <c r="E117" s="37">
        <v>0</v>
      </c>
      <c r="F117" s="37">
        <v>0</v>
      </c>
      <c r="G117" s="38">
        <f t="shared" si="4"/>
        <v>0</v>
      </c>
    </row>
    <row r="118" spans="2:7" s="9" customFormat="1" ht="12" customHeight="1">
      <c r="B118" s="58" t="s">
        <v>294</v>
      </c>
      <c r="C118" s="58" t="s">
        <v>44</v>
      </c>
      <c r="D118" s="58" t="s">
        <v>4</v>
      </c>
      <c r="E118" s="37">
        <v>0</v>
      </c>
      <c r="F118" s="37">
        <v>0</v>
      </c>
      <c r="G118" s="37">
        <f t="shared" si="4"/>
        <v>0</v>
      </c>
    </row>
    <row r="119" spans="1:7" s="9" customFormat="1" ht="12" customHeight="1">
      <c r="A119" s="11"/>
      <c r="B119" s="58" t="s">
        <v>294</v>
      </c>
      <c r="C119" s="58" t="s">
        <v>47</v>
      </c>
      <c r="D119" s="58" t="s">
        <v>4</v>
      </c>
      <c r="E119" s="37">
        <v>0</v>
      </c>
      <c r="F119" s="37">
        <v>0</v>
      </c>
      <c r="G119" s="38">
        <f t="shared" si="4"/>
        <v>0</v>
      </c>
    </row>
    <row r="120" spans="1:7" s="9" customFormat="1" ht="12" customHeight="1">
      <c r="A120" s="11"/>
      <c r="B120" s="58" t="s">
        <v>294</v>
      </c>
      <c r="C120" s="58" t="s">
        <v>48</v>
      </c>
      <c r="D120" s="58" t="s">
        <v>4</v>
      </c>
      <c r="E120" s="37">
        <v>0</v>
      </c>
      <c r="F120" s="37">
        <v>0</v>
      </c>
      <c r="G120" s="38">
        <f t="shared" si="4"/>
        <v>0</v>
      </c>
    </row>
    <row r="121" spans="1:7" s="9" customFormat="1" ht="12" customHeight="1">
      <c r="A121" s="11"/>
      <c r="B121" s="58" t="s">
        <v>294</v>
      </c>
      <c r="C121" s="58" t="s">
        <v>49</v>
      </c>
      <c r="D121" s="58" t="s">
        <v>4</v>
      </c>
      <c r="E121" s="37">
        <v>0</v>
      </c>
      <c r="F121" s="37">
        <v>0</v>
      </c>
      <c r="G121" s="38">
        <f t="shared" si="4"/>
        <v>0</v>
      </c>
    </row>
    <row r="122" spans="2:7" s="9" customFormat="1" ht="12" customHeight="1">
      <c r="B122" s="58" t="s">
        <v>294</v>
      </c>
      <c r="C122" s="58" t="s">
        <v>321</v>
      </c>
      <c r="D122" s="58" t="s">
        <v>4</v>
      </c>
      <c r="E122" s="37">
        <v>0</v>
      </c>
      <c r="F122" s="37">
        <v>0</v>
      </c>
      <c r="G122" s="37">
        <f t="shared" si="4"/>
        <v>0</v>
      </c>
    </row>
    <row r="123" spans="1:7" s="9" customFormat="1" ht="12" customHeight="1">
      <c r="A123" s="11"/>
      <c r="B123" s="58" t="s">
        <v>294</v>
      </c>
      <c r="C123" s="58" t="s">
        <v>50</v>
      </c>
      <c r="D123" s="58" t="s">
        <v>4</v>
      </c>
      <c r="E123" s="37">
        <v>0</v>
      </c>
      <c r="F123" s="37">
        <v>0</v>
      </c>
      <c r="G123" s="38">
        <f t="shared" si="4"/>
        <v>0</v>
      </c>
    </row>
    <row r="124" spans="1:7" s="9" customFormat="1" ht="12" customHeight="1">
      <c r="A124" s="11"/>
      <c r="B124" s="58" t="s">
        <v>297</v>
      </c>
      <c r="C124" s="58" t="s">
        <v>322</v>
      </c>
      <c r="D124" s="58" t="s">
        <v>4</v>
      </c>
      <c r="E124" s="37">
        <v>40</v>
      </c>
      <c r="F124" s="37">
        <v>38</v>
      </c>
      <c r="G124" s="38">
        <f t="shared" si="4"/>
        <v>78</v>
      </c>
    </row>
    <row r="125" spans="1:7" s="9" customFormat="1" ht="12" customHeight="1">
      <c r="A125" s="11"/>
      <c r="B125" s="58" t="s">
        <v>297</v>
      </c>
      <c r="C125" s="58" t="s">
        <v>199</v>
      </c>
      <c r="D125" s="58" t="s">
        <v>4</v>
      </c>
      <c r="E125" s="37">
        <v>70</v>
      </c>
      <c r="F125" s="37">
        <v>62</v>
      </c>
      <c r="G125" s="38">
        <f t="shared" si="4"/>
        <v>132</v>
      </c>
    </row>
    <row r="126" spans="1:7" s="9" customFormat="1" ht="12" customHeight="1">
      <c r="A126" s="11"/>
      <c r="B126" s="58" t="s">
        <v>297</v>
      </c>
      <c r="C126" s="58" t="s">
        <v>39</v>
      </c>
      <c r="D126" s="58" t="s">
        <v>4</v>
      </c>
      <c r="E126" s="37">
        <v>95</v>
      </c>
      <c r="F126" s="37">
        <v>80</v>
      </c>
      <c r="G126" s="38">
        <f t="shared" si="4"/>
        <v>175</v>
      </c>
    </row>
    <row r="127" spans="2:7" s="9" customFormat="1" ht="12" customHeight="1">
      <c r="B127" s="58" t="s">
        <v>297</v>
      </c>
      <c r="C127" s="58" t="s">
        <v>41</v>
      </c>
      <c r="D127" s="58" t="s">
        <v>4</v>
      </c>
      <c r="E127" s="37">
        <v>68</v>
      </c>
      <c r="F127" s="37">
        <v>33</v>
      </c>
      <c r="G127" s="37">
        <f t="shared" si="4"/>
        <v>101</v>
      </c>
    </row>
    <row r="128" spans="1:7" s="9" customFormat="1" ht="12" customHeight="1">
      <c r="A128" s="11"/>
      <c r="B128" s="58" t="s">
        <v>297</v>
      </c>
      <c r="C128" s="58" t="s">
        <v>323</v>
      </c>
      <c r="D128" s="58" t="s">
        <v>4</v>
      </c>
      <c r="E128" s="37">
        <v>0</v>
      </c>
      <c r="F128" s="37">
        <v>0</v>
      </c>
      <c r="G128" s="38">
        <f t="shared" si="4"/>
        <v>0</v>
      </c>
    </row>
    <row r="129" spans="1:7" s="9" customFormat="1" ht="12" customHeight="1">
      <c r="A129" s="11"/>
      <c r="B129" s="58" t="s">
        <v>297</v>
      </c>
      <c r="C129" s="58" t="s">
        <v>42</v>
      </c>
      <c r="D129" s="58" t="s">
        <v>4</v>
      </c>
      <c r="E129" s="37">
        <v>174</v>
      </c>
      <c r="F129" s="37">
        <v>20</v>
      </c>
      <c r="G129" s="38">
        <f t="shared" si="4"/>
        <v>194</v>
      </c>
    </row>
    <row r="130" spans="1:15" s="60" customFormat="1" ht="12" customHeight="1">
      <c r="A130" s="11"/>
      <c r="B130" s="58" t="s">
        <v>297</v>
      </c>
      <c r="C130" s="58" t="s">
        <v>148</v>
      </c>
      <c r="D130" s="58" t="s">
        <v>4</v>
      </c>
      <c r="E130" s="37">
        <v>98</v>
      </c>
      <c r="F130" s="37">
        <v>12</v>
      </c>
      <c r="G130" s="38">
        <f t="shared" si="4"/>
        <v>110</v>
      </c>
      <c r="H130" s="9"/>
      <c r="I130" s="9"/>
      <c r="J130" s="9"/>
      <c r="K130" s="9"/>
      <c r="L130" s="9"/>
      <c r="M130" s="9"/>
      <c r="N130" s="9"/>
      <c r="O130" s="9"/>
    </row>
    <row r="131" spans="2:7" s="9" customFormat="1" ht="12" customHeight="1">
      <c r="B131" s="58" t="s">
        <v>297</v>
      </c>
      <c r="C131" s="58" t="s">
        <v>45</v>
      </c>
      <c r="D131" s="58" t="s">
        <v>4</v>
      </c>
      <c r="E131" s="37">
        <v>91</v>
      </c>
      <c r="F131" s="37">
        <v>27</v>
      </c>
      <c r="G131" s="37">
        <f t="shared" si="4"/>
        <v>118</v>
      </c>
    </row>
    <row r="132" spans="1:7" s="9" customFormat="1" ht="11.25">
      <c r="A132" s="11"/>
      <c r="B132" s="58" t="s">
        <v>297</v>
      </c>
      <c r="C132" s="58" t="s">
        <v>46</v>
      </c>
      <c r="D132" s="58" t="s">
        <v>4</v>
      </c>
      <c r="E132" s="37">
        <v>111</v>
      </c>
      <c r="F132" s="37">
        <v>46</v>
      </c>
      <c r="G132" s="38">
        <f t="shared" si="4"/>
        <v>157</v>
      </c>
    </row>
    <row r="133" spans="1:7" s="9" customFormat="1" ht="12" customHeight="1">
      <c r="A133" s="11"/>
      <c r="B133" s="58" t="s">
        <v>297</v>
      </c>
      <c r="C133" s="58" t="s">
        <v>47</v>
      </c>
      <c r="D133" s="58" t="s">
        <v>4</v>
      </c>
      <c r="E133" s="37">
        <v>179</v>
      </c>
      <c r="F133" s="37">
        <v>95</v>
      </c>
      <c r="G133" s="38">
        <f t="shared" si="4"/>
        <v>274</v>
      </c>
    </row>
    <row r="134" spans="1:7" s="9" customFormat="1" ht="12" customHeight="1">
      <c r="A134" s="11"/>
      <c r="B134" s="58" t="s">
        <v>297</v>
      </c>
      <c r="C134" s="58" t="s">
        <v>48</v>
      </c>
      <c r="D134" s="58" t="s">
        <v>4</v>
      </c>
      <c r="E134" s="37">
        <v>192</v>
      </c>
      <c r="F134" s="37">
        <v>32</v>
      </c>
      <c r="G134" s="38">
        <f t="shared" si="4"/>
        <v>224</v>
      </c>
    </row>
    <row r="135" spans="1:7" s="9" customFormat="1" ht="12" customHeight="1">
      <c r="A135" s="11"/>
      <c r="B135" s="58" t="s">
        <v>297</v>
      </c>
      <c r="C135" s="58" t="s">
        <v>49</v>
      </c>
      <c r="D135" s="58" t="s">
        <v>4</v>
      </c>
      <c r="E135" s="37">
        <v>194</v>
      </c>
      <c r="F135" s="37">
        <v>30</v>
      </c>
      <c r="G135" s="38">
        <f t="shared" si="4"/>
        <v>224</v>
      </c>
    </row>
    <row r="136" spans="2:7" s="9" customFormat="1" ht="12" customHeight="1">
      <c r="B136" s="58" t="s">
        <v>297</v>
      </c>
      <c r="C136" s="58" t="s">
        <v>279</v>
      </c>
      <c r="D136" s="58" t="s">
        <v>4</v>
      </c>
      <c r="E136" s="37">
        <v>46</v>
      </c>
      <c r="F136" s="37">
        <v>3</v>
      </c>
      <c r="G136" s="37">
        <f t="shared" si="4"/>
        <v>49</v>
      </c>
    </row>
    <row r="137" spans="1:7" s="9" customFormat="1" ht="12" customHeight="1">
      <c r="A137" s="11"/>
      <c r="B137" s="58" t="s">
        <v>297</v>
      </c>
      <c r="C137" s="58" t="s">
        <v>50</v>
      </c>
      <c r="D137" s="58" t="s">
        <v>4</v>
      </c>
      <c r="E137" s="37">
        <v>53</v>
      </c>
      <c r="F137" s="37">
        <v>47</v>
      </c>
      <c r="G137" s="38">
        <f t="shared" si="4"/>
        <v>100</v>
      </c>
    </row>
    <row r="138" spans="1:7" s="9" customFormat="1" ht="12" customHeight="1">
      <c r="A138" s="11"/>
      <c r="B138" s="58" t="s">
        <v>297</v>
      </c>
      <c r="C138" s="58" t="s">
        <v>324</v>
      </c>
      <c r="D138" s="58" t="s">
        <v>7</v>
      </c>
      <c r="E138" s="37">
        <v>0</v>
      </c>
      <c r="F138" s="37">
        <v>0</v>
      </c>
      <c r="G138" s="38">
        <f t="shared" si="4"/>
        <v>0</v>
      </c>
    </row>
    <row r="139" spans="1:7" s="9" customFormat="1" ht="12" customHeight="1">
      <c r="A139" s="11"/>
      <c r="B139" s="58" t="s">
        <v>297</v>
      </c>
      <c r="C139" s="58" t="s">
        <v>52</v>
      </c>
      <c r="D139" s="58" t="s">
        <v>7</v>
      </c>
      <c r="E139" s="37">
        <v>60</v>
      </c>
      <c r="F139" s="37">
        <v>88</v>
      </c>
      <c r="G139" s="38">
        <f t="shared" si="4"/>
        <v>148</v>
      </c>
    </row>
    <row r="140" spans="2:7" s="9" customFormat="1" ht="12" customHeight="1">
      <c r="B140" s="58" t="s">
        <v>297</v>
      </c>
      <c r="C140" s="58" t="s">
        <v>162</v>
      </c>
      <c r="D140" s="58" t="s">
        <v>7</v>
      </c>
      <c r="E140" s="37">
        <v>215</v>
      </c>
      <c r="F140" s="37">
        <v>29</v>
      </c>
      <c r="G140" s="37">
        <f t="shared" si="4"/>
        <v>244</v>
      </c>
    </row>
    <row r="141" spans="1:7" s="9" customFormat="1" ht="12" customHeight="1">
      <c r="A141" s="11"/>
      <c r="B141" s="58" t="s">
        <v>297</v>
      </c>
      <c r="C141" s="58" t="s">
        <v>43</v>
      </c>
      <c r="D141" s="58" t="s">
        <v>7</v>
      </c>
      <c r="E141" s="37">
        <v>0</v>
      </c>
      <c r="F141" s="37">
        <v>0</v>
      </c>
      <c r="G141" s="38">
        <f t="shared" si="4"/>
        <v>0</v>
      </c>
    </row>
    <row r="142" spans="1:7" s="9" customFormat="1" ht="12" customHeight="1">
      <c r="A142" s="11"/>
      <c r="B142" s="58" t="s">
        <v>297</v>
      </c>
      <c r="C142" s="58" t="s">
        <v>44</v>
      </c>
      <c r="D142" s="58" t="s">
        <v>7</v>
      </c>
      <c r="E142" s="37">
        <v>39</v>
      </c>
      <c r="F142" s="37">
        <v>15</v>
      </c>
      <c r="G142" s="38">
        <f t="shared" si="4"/>
        <v>54</v>
      </c>
    </row>
    <row r="143" spans="1:7" s="9" customFormat="1" ht="12" customHeight="1">
      <c r="A143" s="11"/>
      <c r="B143" s="58" t="s">
        <v>297</v>
      </c>
      <c r="C143" s="58" t="s">
        <v>53</v>
      </c>
      <c r="D143" s="58" t="s">
        <v>7</v>
      </c>
      <c r="E143" s="37">
        <v>0</v>
      </c>
      <c r="F143" s="37">
        <v>0</v>
      </c>
      <c r="G143" s="38">
        <f t="shared" si="4"/>
        <v>0</v>
      </c>
    </row>
    <row r="144" spans="1:7" s="9" customFormat="1" ht="12" customHeight="1">
      <c r="A144" s="11"/>
      <c r="B144" s="58" t="s">
        <v>297</v>
      </c>
      <c r="C144" s="58" t="s">
        <v>51</v>
      </c>
      <c r="D144" s="58" t="s">
        <v>244</v>
      </c>
      <c r="E144" s="37">
        <v>101</v>
      </c>
      <c r="F144" s="37">
        <v>18</v>
      </c>
      <c r="G144" s="38">
        <f t="shared" si="4"/>
        <v>119</v>
      </c>
    </row>
    <row r="145" spans="2:7" s="9" customFormat="1" ht="12" customHeight="1">
      <c r="B145" s="58" t="s">
        <v>297</v>
      </c>
      <c r="C145" s="58" t="s">
        <v>49</v>
      </c>
      <c r="D145" s="58" t="s">
        <v>244</v>
      </c>
      <c r="E145" s="37">
        <v>101</v>
      </c>
      <c r="F145" s="37">
        <v>9</v>
      </c>
      <c r="G145" s="37">
        <f t="shared" si="4"/>
        <v>110</v>
      </c>
    </row>
    <row r="146" spans="1:7" s="9" customFormat="1" ht="12" customHeight="1">
      <c r="A146" s="11"/>
      <c r="B146" s="58" t="s">
        <v>297</v>
      </c>
      <c r="C146" s="58" t="s">
        <v>325</v>
      </c>
      <c r="D146" s="58" t="s">
        <v>18</v>
      </c>
      <c r="E146" s="37">
        <v>24</v>
      </c>
      <c r="F146" s="37">
        <v>20</v>
      </c>
      <c r="G146" s="38">
        <f t="shared" si="4"/>
        <v>44</v>
      </c>
    </row>
    <row r="147" spans="1:7" s="9" customFormat="1" ht="12" customHeight="1">
      <c r="A147" s="11"/>
      <c r="B147" s="58" t="s">
        <v>277</v>
      </c>
      <c r="C147" s="58" t="s">
        <v>161</v>
      </c>
      <c r="D147" s="58" t="s">
        <v>4</v>
      </c>
      <c r="E147" s="37">
        <v>0</v>
      </c>
      <c r="F147" s="37">
        <v>0</v>
      </c>
      <c r="G147" s="38">
        <f t="shared" si="4"/>
        <v>0</v>
      </c>
    </row>
    <row r="148" spans="1:7" s="9" customFormat="1" ht="12" customHeight="1">
      <c r="A148" s="11"/>
      <c r="B148" s="58" t="s">
        <v>277</v>
      </c>
      <c r="C148" s="58" t="s">
        <v>16</v>
      </c>
      <c r="D148" s="58" t="s">
        <v>7</v>
      </c>
      <c r="E148" s="37">
        <v>24</v>
      </c>
      <c r="F148" s="37">
        <v>50</v>
      </c>
      <c r="G148" s="38">
        <f t="shared" si="4"/>
        <v>74</v>
      </c>
    </row>
    <row r="149" spans="2:7" s="9" customFormat="1" ht="12" customHeight="1">
      <c r="B149" s="58" t="s">
        <v>300</v>
      </c>
      <c r="C149" s="58" t="s">
        <v>265</v>
      </c>
      <c r="D149" s="58" t="s">
        <v>4</v>
      </c>
      <c r="E149" s="37">
        <v>39</v>
      </c>
      <c r="F149" s="37">
        <v>1</v>
      </c>
      <c r="G149" s="37">
        <f t="shared" si="4"/>
        <v>40</v>
      </c>
    </row>
    <row r="150" spans="1:7" s="9" customFormat="1" ht="12" customHeight="1">
      <c r="A150" s="11"/>
      <c r="B150" s="58" t="s">
        <v>300</v>
      </c>
      <c r="C150" s="58" t="s">
        <v>257</v>
      </c>
      <c r="D150" s="58" t="s">
        <v>4</v>
      </c>
      <c r="E150" s="37">
        <v>63</v>
      </c>
      <c r="F150" s="37">
        <v>53</v>
      </c>
      <c r="G150" s="38">
        <f t="shared" si="4"/>
        <v>116</v>
      </c>
    </row>
    <row r="151" spans="1:7" s="9" customFormat="1" ht="12" customHeight="1">
      <c r="A151" s="11"/>
      <c r="B151" s="58" t="s">
        <v>300</v>
      </c>
      <c r="C151" s="58" t="s">
        <v>291</v>
      </c>
      <c r="D151" s="58" t="s">
        <v>4</v>
      </c>
      <c r="E151" s="37">
        <v>114</v>
      </c>
      <c r="F151" s="37">
        <v>20</v>
      </c>
      <c r="G151" s="38">
        <f t="shared" si="4"/>
        <v>134</v>
      </c>
    </row>
    <row r="152" spans="1:7" s="9" customFormat="1" ht="12" customHeight="1">
      <c r="A152" s="11"/>
      <c r="B152" s="58" t="s">
        <v>300</v>
      </c>
      <c r="C152" s="58" t="s">
        <v>223</v>
      </c>
      <c r="D152" s="58" t="s">
        <v>4</v>
      </c>
      <c r="E152" s="37">
        <v>90</v>
      </c>
      <c r="F152" s="37">
        <v>14</v>
      </c>
      <c r="G152" s="38">
        <f t="shared" si="4"/>
        <v>104</v>
      </c>
    </row>
    <row r="153" spans="1:7" s="9" customFormat="1" ht="12" customHeight="1">
      <c r="A153" s="11"/>
      <c r="B153" s="58" t="s">
        <v>300</v>
      </c>
      <c r="C153" s="58" t="s">
        <v>141</v>
      </c>
      <c r="D153" s="58" t="s">
        <v>4</v>
      </c>
      <c r="E153" s="37">
        <v>60</v>
      </c>
      <c r="F153" s="37">
        <v>20</v>
      </c>
      <c r="G153" s="38">
        <f t="shared" si="4"/>
        <v>80</v>
      </c>
    </row>
    <row r="154" spans="2:7" s="9" customFormat="1" ht="12" customHeight="1">
      <c r="B154" s="58" t="s">
        <v>300</v>
      </c>
      <c r="C154" s="58" t="s">
        <v>326</v>
      </c>
      <c r="D154" s="58" t="s">
        <v>4</v>
      </c>
      <c r="E154" s="37">
        <v>11</v>
      </c>
      <c r="F154" s="37">
        <v>1</v>
      </c>
      <c r="G154" s="37">
        <f t="shared" si="4"/>
        <v>12</v>
      </c>
    </row>
    <row r="155" spans="1:7" s="9" customFormat="1" ht="12" customHeight="1">
      <c r="A155" s="11"/>
      <c r="B155" s="58" t="s">
        <v>300</v>
      </c>
      <c r="C155" s="58" t="s">
        <v>327</v>
      </c>
      <c r="D155" s="58" t="s">
        <v>4</v>
      </c>
      <c r="E155" s="37">
        <v>16</v>
      </c>
      <c r="F155" s="37">
        <v>3</v>
      </c>
      <c r="G155" s="38">
        <f t="shared" si="4"/>
        <v>19</v>
      </c>
    </row>
    <row r="156" spans="1:7" s="9" customFormat="1" ht="12" customHeight="1">
      <c r="A156" s="11"/>
      <c r="B156" s="58" t="s">
        <v>300</v>
      </c>
      <c r="C156" s="58" t="s">
        <v>40</v>
      </c>
      <c r="D156" s="58" t="s">
        <v>4</v>
      </c>
      <c r="E156" s="37">
        <v>87</v>
      </c>
      <c r="F156" s="37">
        <v>82</v>
      </c>
      <c r="G156" s="38">
        <f t="shared" si="4"/>
        <v>169</v>
      </c>
    </row>
    <row r="157" spans="1:7" s="9" customFormat="1" ht="12" customHeight="1">
      <c r="A157" s="11"/>
      <c r="B157" s="58" t="s">
        <v>300</v>
      </c>
      <c r="C157" s="58" t="s">
        <v>41</v>
      </c>
      <c r="D157" s="58" t="s">
        <v>4</v>
      </c>
      <c r="E157" s="37">
        <v>55</v>
      </c>
      <c r="F157" s="37">
        <v>31</v>
      </c>
      <c r="G157" s="38">
        <f t="shared" si="4"/>
        <v>86</v>
      </c>
    </row>
    <row r="158" spans="2:7" s="9" customFormat="1" ht="12" customHeight="1">
      <c r="B158" s="58" t="s">
        <v>300</v>
      </c>
      <c r="C158" s="58" t="s">
        <v>148</v>
      </c>
      <c r="D158" s="58" t="s">
        <v>4</v>
      </c>
      <c r="E158" s="37">
        <v>66</v>
      </c>
      <c r="F158" s="37">
        <v>13</v>
      </c>
      <c r="G158" s="37">
        <f t="shared" si="4"/>
        <v>79</v>
      </c>
    </row>
    <row r="159" spans="1:7" s="9" customFormat="1" ht="12" customHeight="1">
      <c r="A159" s="11"/>
      <c r="B159" s="58" t="s">
        <v>300</v>
      </c>
      <c r="C159" s="58" t="s">
        <v>328</v>
      </c>
      <c r="D159" s="58" t="s">
        <v>4</v>
      </c>
      <c r="E159" s="37">
        <v>2</v>
      </c>
      <c r="F159" s="37">
        <v>1</v>
      </c>
      <c r="G159" s="38">
        <f t="shared" si="4"/>
        <v>3</v>
      </c>
    </row>
    <row r="160" spans="1:7" s="9" customFormat="1" ht="12" customHeight="1">
      <c r="A160" s="11"/>
      <c r="B160" s="58" t="s">
        <v>300</v>
      </c>
      <c r="C160" s="58" t="s">
        <v>44</v>
      </c>
      <c r="D160" s="58" t="s">
        <v>4</v>
      </c>
      <c r="E160" s="37">
        <v>57</v>
      </c>
      <c r="F160" s="37">
        <v>17</v>
      </c>
      <c r="G160" s="38">
        <f t="shared" si="4"/>
        <v>74</v>
      </c>
    </row>
    <row r="161" spans="1:7" s="9" customFormat="1" ht="12" customHeight="1">
      <c r="A161" s="11"/>
      <c r="B161" s="58" t="s">
        <v>300</v>
      </c>
      <c r="C161" s="58" t="s">
        <v>46</v>
      </c>
      <c r="D161" s="58" t="s">
        <v>4</v>
      </c>
      <c r="E161" s="37">
        <v>79</v>
      </c>
      <c r="F161" s="37">
        <v>20</v>
      </c>
      <c r="G161" s="38">
        <f t="shared" si="4"/>
        <v>99</v>
      </c>
    </row>
    <row r="162" spans="1:7" s="9" customFormat="1" ht="12" customHeight="1">
      <c r="A162" s="11"/>
      <c r="B162" s="58" t="s">
        <v>300</v>
      </c>
      <c r="C162" s="58" t="s">
        <v>47</v>
      </c>
      <c r="D162" s="58" t="s">
        <v>4</v>
      </c>
      <c r="E162" s="37">
        <v>155</v>
      </c>
      <c r="F162" s="37">
        <v>90</v>
      </c>
      <c r="G162" s="38">
        <f t="shared" si="4"/>
        <v>245</v>
      </c>
    </row>
    <row r="163" spans="2:7" s="9" customFormat="1" ht="12" customHeight="1">
      <c r="B163" s="58" t="s">
        <v>300</v>
      </c>
      <c r="C163" s="58" t="s">
        <v>48</v>
      </c>
      <c r="D163" s="58" t="s">
        <v>4</v>
      </c>
      <c r="E163" s="37">
        <v>120</v>
      </c>
      <c r="F163" s="37">
        <v>15</v>
      </c>
      <c r="G163" s="37">
        <f t="shared" si="4"/>
        <v>135</v>
      </c>
    </row>
    <row r="164" spans="1:7" s="9" customFormat="1" ht="12" customHeight="1">
      <c r="A164" s="11"/>
      <c r="B164" s="58" t="s">
        <v>300</v>
      </c>
      <c r="C164" s="58" t="s">
        <v>49</v>
      </c>
      <c r="D164" s="58" t="s">
        <v>4</v>
      </c>
      <c r="E164" s="37">
        <v>213</v>
      </c>
      <c r="F164" s="37">
        <v>33</v>
      </c>
      <c r="G164" s="38">
        <f t="shared" si="4"/>
        <v>246</v>
      </c>
    </row>
    <row r="165" spans="1:7" s="9" customFormat="1" ht="12" customHeight="1">
      <c r="A165" s="11"/>
      <c r="B165" s="58" t="s">
        <v>300</v>
      </c>
      <c r="C165" s="58" t="s">
        <v>50</v>
      </c>
      <c r="D165" s="58" t="s">
        <v>4</v>
      </c>
      <c r="E165" s="37">
        <v>59</v>
      </c>
      <c r="F165" s="37">
        <v>39</v>
      </c>
      <c r="G165" s="38">
        <f t="shared" si="4"/>
        <v>98</v>
      </c>
    </row>
    <row r="166" spans="1:7" s="9" customFormat="1" ht="12" customHeight="1">
      <c r="A166" s="11"/>
      <c r="B166" s="58" t="s">
        <v>300</v>
      </c>
      <c r="C166" s="58" t="s">
        <v>247</v>
      </c>
      <c r="D166" s="58" t="s">
        <v>4</v>
      </c>
      <c r="E166" s="37">
        <v>33</v>
      </c>
      <c r="F166" s="37">
        <v>8</v>
      </c>
      <c r="G166" s="38">
        <f t="shared" si="4"/>
        <v>41</v>
      </c>
    </row>
    <row r="167" spans="2:7" s="9" customFormat="1" ht="12" customHeight="1">
      <c r="B167" s="58" t="s">
        <v>300</v>
      </c>
      <c r="C167" s="58" t="s">
        <v>280</v>
      </c>
      <c r="D167" s="58" t="s">
        <v>7</v>
      </c>
      <c r="E167" s="37">
        <v>32</v>
      </c>
      <c r="F167" s="37">
        <v>38</v>
      </c>
      <c r="G167" s="37">
        <f t="shared" si="4"/>
        <v>70</v>
      </c>
    </row>
    <row r="168" spans="1:7" s="9" customFormat="1" ht="12" customHeight="1">
      <c r="A168" s="11"/>
      <c r="B168" s="58" t="s">
        <v>300</v>
      </c>
      <c r="C168" s="58" t="s">
        <v>162</v>
      </c>
      <c r="D168" s="58" t="s">
        <v>7</v>
      </c>
      <c r="E168" s="37">
        <v>64</v>
      </c>
      <c r="F168" s="37">
        <v>14</v>
      </c>
      <c r="G168" s="38">
        <f t="shared" si="4"/>
        <v>78</v>
      </c>
    </row>
    <row r="169" spans="1:7" s="9" customFormat="1" ht="12" customHeight="1">
      <c r="A169" s="11"/>
      <c r="B169" s="58" t="s">
        <v>300</v>
      </c>
      <c r="C169" s="58" t="s">
        <v>163</v>
      </c>
      <c r="D169" s="58" t="s">
        <v>7</v>
      </c>
      <c r="E169" s="37">
        <v>19</v>
      </c>
      <c r="F169" s="37">
        <v>0</v>
      </c>
      <c r="G169" s="38">
        <f t="shared" si="4"/>
        <v>19</v>
      </c>
    </row>
    <row r="170" spans="1:7" s="9" customFormat="1" ht="12" customHeight="1">
      <c r="A170" s="11"/>
      <c r="B170" s="58" t="s">
        <v>300</v>
      </c>
      <c r="C170" s="58" t="s">
        <v>165</v>
      </c>
      <c r="D170" s="58" t="s">
        <v>244</v>
      </c>
      <c r="E170" s="37">
        <v>51</v>
      </c>
      <c r="F170" s="37">
        <v>10</v>
      </c>
      <c r="G170" s="38">
        <f t="shared" si="4"/>
        <v>61</v>
      </c>
    </row>
    <row r="171" spans="1:7" s="9" customFormat="1" ht="12" customHeight="1">
      <c r="A171" s="11"/>
      <c r="B171" s="58" t="s">
        <v>300</v>
      </c>
      <c r="C171" s="58" t="s">
        <v>49</v>
      </c>
      <c r="D171" s="58" t="s">
        <v>244</v>
      </c>
      <c r="E171" s="37">
        <v>29</v>
      </c>
      <c r="F171" s="37">
        <v>0</v>
      </c>
      <c r="G171" s="38">
        <f t="shared" si="4"/>
        <v>29</v>
      </c>
    </row>
    <row r="172" spans="2:7" s="9" customFormat="1" ht="12" customHeight="1">
      <c r="B172" s="58" t="s">
        <v>300</v>
      </c>
      <c r="C172" s="58" t="s">
        <v>200</v>
      </c>
      <c r="D172" s="58" t="s">
        <v>18</v>
      </c>
      <c r="E172" s="37">
        <v>15</v>
      </c>
      <c r="F172" s="37">
        <v>26</v>
      </c>
      <c r="G172" s="37">
        <f t="shared" si="4"/>
        <v>41</v>
      </c>
    </row>
    <row r="173" spans="1:7" s="9" customFormat="1" ht="12" customHeight="1">
      <c r="A173" s="11"/>
      <c r="B173" s="58" t="s">
        <v>300</v>
      </c>
      <c r="C173" s="58" t="s">
        <v>281</v>
      </c>
      <c r="D173" s="58" t="s">
        <v>18</v>
      </c>
      <c r="E173" s="37">
        <v>18</v>
      </c>
      <c r="F173" s="37">
        <v>3</v>
      </c>
      <c r="G173" s="38">
        <f>E173+F173</f>
        <v>21</v>
      </c>
    </row>
    <row r="174" spans="1:7" s="9" customFormat="1" ht="6" customHeight="1">
      <c r="A174" s="34"/>
      <c r="B174" s="35"/>
      <c r="C174" s="35"/>
      <c r="D174" s="35"/>
      <c r="E174" s="40"/>
      <c r="F174" s="40"/>
      <c r="G174" s="40"/>
    </row>
    <row r="175" spans="1:7" s="9" customFormat="1" ht="17.25" customHeight="1">
      <c r="A175" s="61" t="s">
        <v>206</v>
      </c>
      <c r="B175" s="62"/>
      <c r="C175" s="62"/>
      <c r="D175" s="63"/>
      <c r="E175" s="71">
        <f>SUM(E176:E222)</f>
        <v>2240</v>
      </c>
      <c r="F175" s="70">
        <f>SUM(F176:F222)</f>
        <v>4070</v>
      </c>
      <c r="G175" s="69">
        <f aca="true" t="shared" si="5" ref="G175:G221">E175+F175</f>
        <v>6310</v>
      </c>
    </row>
    <row r="176" spans="2:7" s="9" customFormat="1" ht="12.75" customHeight="1">
      <c r="B176" s="58" t="s">
        <v>294</v>
      </c>
      <c r="C176" s="58" t="s">
        <v>58</v>
      </c>
      <c r="D176" s="58" t="s">
        <v>4</v>
      </c>
      <c r="E176" s="37">
        <v>0</v>
      </c>
      <c r="F176" s="37">
        <v>0</v>
      </c>
      <c r="G176" s="37">
        <f t="shared" si="5"/>
        <v>0</v>
      </c>
    </row>
    <row r="177" spans="1:7" s="9" customFormat="1" ht="12.75" customHeight="1">
      <c r="A177" s="11"/>
      <c r="B177" s="58" t="s">
        <v>294</v>
      </c>
      <c r="C177" s="58" t="s">
        <v>61</v>
      </c>
      <c r="D177" s="58" t="s">
        <v>4</v>
      </c>
      <c r="E177" s="37">
        <v>0</v>
      </c>
      <c r="F177" s="37">
        <v>0</v>
      </c>
      <c r="G177" s="38">
        <f t="shared" si="5"/>
        <v>0</v>
      </c>
    </row>
    <row r="178" spans="2:7" s="9" customFormat="1" ht="12.75" customHeight="1">
      <c r="B178" s="58" t="s">
        <v>294</v>
      </c>
      <c r="C178" s="58" t="s">
        <v>64</v>
      </c>
      <c r="D178" s="58" t="s">
        <v>4</v>
      </c>
      <c r="E178" s="37">
        <v>0</v>
      </c>
      <c r="F178" s="37">
        <v>0</v>
      </c>
      <c r="G178" s="37">
        <f t="shared" si="5"/>
        <v>0</v>
      </c>
    </row>
    <row r="179" spans="1:7" s="9" customFormat="1" ht="12.75" customHeight="1">
      <c r="A179" s="11"/>
      <c r="B179" s="58" t="s">
        <v>294</v>
      </c>
      <c r="C179" s="58" t="s">
        <v>329</v>
      </c>
      <c r="D179" s="58" t="s">
        <v>4</v>
      </c>
      <c r="E179" s="37">
        <v>0</v>
      </c>
      <c r="F179" s="37">
        <v>0</v>
      </c>
      <c r="G179" s="38">
        <f t="shared" si="5"/>
        <v>0</v>
      </c>
    </row>
    <row r="180" spans="2:7" s="9" customFormat="1" ht="12.75" customHeight="1">
      <c r="B180" s="58" t="s">
        <v>294</v>
      </c>
      <c r="C180" s="58" t="s">
        <v>66</v>
      </c>
      <c r="D180" s="58" t="s">
        <v>4</v>
      </c>
      <c r="E180" s="37">
        <v>0</v>
      </c>
      <c r="F180" s="37">
        <v>0</v>
      </c>
      <c r="G180" s="37">
        <f t="shared" si="5"/>
        <v>0</v>
      </c>
    </row>
    <row r="181" spans="1:7" s="9" customFormat="1" ht="12.75" customHeight="1">
      <c r="A181" s="11"/>
      <c r="B181" s="58" t="s">
        <v>294</v>
      </c>
      <c r="C181" s="58" t="s">
        <v>69</v>
      </c>
      <c r="D181" s="58" t="s">
        <v>4</v>
      </c>
      <c r="E181" s="37">
        <v>0</v>
      </c>
      <c r="F181" s="37">
        <v>0</v>
      </c>
      <c r="G181" s="38">
        <f t="shared" si="5"/>
        <v>0</v>
      </c>
    </row>
    <row r="182" spans="2:7" s="9" customFormat="1" ht="12.75" customHeight="1">
      <c r="B182" s="58" t="s">
        <v>294</v>
      </c>
      <c r="C182" s="58" t="s">
        <v>330</v>
      </c>
      <c r="D182" s="58" t="s">
        <v>18</v>
      </c>
      <c r="E182" s="37">
        <v>0</v>
      </c>
      <c r="F182" s="37">
        <v>0</v>
      </c>
      <c r="G182" s="37">
        <f t="shared" si="5"/>
        <v>0</v>
      </c>
    </row>
    <row r="183" spans="1:7" s="9" customFormat="1" ht="12.75" customHeight="1">
      <c r="A183" s="11"/>
      <c r="B183" s="58" t="s">
        <v>297</v>
      </c>
      <c r="C183" s="58" t="s">
        <v>149</v>
      </c>
      <c r="D183" s="58" t="s">
        <v>4</v>
      </c>
      <c r="E183" s="37">
        <v>138</v>
      </c>
      <c r="F183" s="37">
        <v>322</v>
      </c>
      <c r="G183" s="38">
        <f t="shared" si="5"/>
        <v>460</v>
      </c>
    </row>
    <row r="184" spans="2:7" s="9" customFormat="1" ht="12.75" customHeight="1">
      <c r="B184" s="58" t="s">
        <v>297</v>
      </c>
      <c r="C184" s="58" t="s">
        <v>202</v>
      </c>
      <c r="D184" s="58" t="s">
        <v>4</v>
      </c>
      <c r="E184" s="37">
        <v>237</v>
      </c>
      <c r="F184" s="37">
        <v>331</v>
      </c>
      <c r="G184" s="37">
        <f t="shared" si="5"/>
        <v>568</v>
      </c>
    </row>
    <row r="185" spans="1:7" s="9" customFormat="1" ht="12.75" customHeight="1">
      <c r="A185" s="11"/>
      <c r="B185" s="58" t="s">
        <v>297</v>
      </c>
      <c r="C185" s="58" t="s">
        <v>61</v>
      </c>
      <c r="D185" s="58" t="s">
        <v>4</v>
      </c>
      <c r="E185" s="37">
        <v>270</v>
      </c>
      <c r="F185" s="37">
        <v>284</v>
      </c>
      <c r="G185" s="38">
        <f t="shared" si="5"/>
        <v>554</v>
      </c>
    </row>
    <row r="186" spans="2:7" s="9" customFormat="1" ht="12.75" customHeight="1">
      <c r="B186" s="58" t="s">
        <v>297</v>
      </c>
      <c r="C186" s="58" t="s">
        <v>64</v>
      </c>
      <c r="D186" s="58" t="s">
        <v>4</v>
      </c>
      <c r="E186" s="37">
        <v>194</v>
      </c>
      <c r="F186" s="37">
        <v>556</v>
      </c>
      <c r="G186" s="37">
        <f t="shared" si="5"/>
        <v>750</v>
      </c>
    </row>
    <row r="187" spans="1:7" s="9" customFormat="1" ht="12.75" customHeight="1">
      <c r="A187" s="11"/>
      <c r="B187" s="58" t="s">
        <v>297</v>
      </c>
      <c r="C187" s="58" t="s">
        <v>331</v>
      </c>
      <c r="D187" s="58" t="s">
        <v>4</v>
      </c>
      <c r="E187" s="37">
        <v>0</v>
      </c>
      <c r="F187" s="37">
        <v>0</v>
      </c>
      <c r="G187" s="38">
        <f t="shared" si="5"/>
        <v>0</v>
      </c>
    </row>
    <row r="188" spans="2:7" s="9" customFormat="1" ht="11.25">
      <c r="B188" s="58" t="s">
        <v>297</v>
      </c>
      <c r="C188" s="58" t="s">
        <v>66</v>
      </c>
      <c r="D188" s="58" t="s">
        <v>4</v>
      </c>
      <c r="E188" s="37">
        <v>164</v>
      </c>
      <c r="F188" s="37">
        <v>404</v>
      </c>
      <c r="G188" s="37">
        <f t="shared" si="5"/>
        <v>568</v>
      </c>
    </row>
    <row r="189" spans="1:7" s="9" customFormat="1" ht="12.75" customHeight="1">
      <c r="A189" s="11"/>
      <c r="B189" s="58" t="s">
        <v>297</v>
      </c>
      <c r="C189" s="58" t="s">
        <v>332</v>
      </c>
      <c r="D189" s="58" t="s">
        <v>4</v>
      </c>
      <c r="E189" s="37">
        <v>0</v>
      </c>
      <c r="F189" s="37">
        <v>0</v>
      </c>
      <c r="G189" s="38">
        <f t="shared" si="5"/>
        <v>0</v>
      </c>
    </row>
    <row r="190" spans="2:7" s="9" customFormat="1" ht="12.75" customHeight="1">
      <c r="B190" s="58" t="s">
        <v>297</v>
      </c>
      <c r="C190" s="58" t="s">
        <v>69</v>
      </c>
      <c r="D190" s="58" t="s">
        <v>4</v>
      </c>
      <c r="E190" s="37">
        <v>273</v>
      </c>
      <c r="F190" s="37">
        <v>131</v>
      </c>
      <c r="G190" s="37">
        <f t="shared" si="5"/>
        <v>404</v>
      </c>
    </row>
    <row r="191" spans="1:7" s="9" customFormat="1" ht="12.75" customHeight="1">
      <c r="A191" s="11"/>
      <c r="B191" s="58" t="s">
        <v>297</v>
      </c>
      <c r="C191" s="58" t="s">
        <v>333</v>
      </c>
      <c r="D191" s="58" t="s">
        <v>4</v>
      </c>
      <c r="E191" s="37">
        <v>0</v>
      </c>
      <c r="F191" s="37">
        <v>0</v>
      </c>
      <c r="G191" s="38">
        <f t="shared" si="5"/>
        <v>0</v>
      </c>
    </row>
    <row r="192" spans="2:7" s="9" customFormat="1" ht="12.75" customHeight="1">
      <c r="B192" s="58" t="s">
        <v>297</v>
      </c>
      <c r="C192" s="58" t="s">
        <v>334</v>
      </c>
      <c r="D192" s="58" t="s">
        <v>18</v>
      </c>
      <c r="E192" s="37">
        <v>0</v>
      </c>
      <c r="F192" s="37">
        <v>0</v>
      </c>
      <c r="G192" s="37">
        <f t="shared" si="5"/>
        <v>0</v>
      </c>
    </row>
    <row r="193" spans="1:15" s="60" customFormat="1" ht="12.75" customHeight="1">
      <c r="A193" s="11"/>
      <c r="B193" s="58" t="s">
        <v>297</v>
      </c>
      <c r="C193" s="58" t="s">
        <v>20</v>
      </c>
      <c r="D193" s="58" t="s">
        <v>18</v>
      </c>
      <c r="E193" s="37">
        <v>56</v>
      </c>
      <c r="F193" s="37">
        <v>155</v>
      </c>
      <c r="G193" s="38">
        <f t="shared" si="5"/>
        <v>211</v>
      </c>
      <c r="H193" s="9"/>
      <c r="I193" s="9"/>
      <c r="J193" s="9"/>
      <c r="K193" s="9"/>
      <c r="L193" s="9"/>
      <c r="M193" s="9"/>
      <c r="N193" s="9"/>
      <c r="O193" s="9"/>
    </row>
    <row r="194" spans="2:7" s="9" customFormat="1" ht="12.75" customHeight="1">
      <c r="B194" s="58" t="s">
        <v>297</v>
      </c>
      <c r="C194" s="58" t="s">
        <v>335</v>
      </c>
      <c r="D194" s="58" t="s">
        <v>18</v>
      </c>
      <c r="E194" s="37">
        <v>0</v>
      </c>
      <c r="F194" s="37">
        <v>0</v>
      </c>
      <c r="G194" s="37">
        <f t="shared" si="5"/>
        <v>0</v>
      </c>
    </row>
    <row r="195" spans="1:7" s="9" customFormat="1" ht="12.75" customHeight="1">
      <c r="A195" s="11"/>
      <c r="B195" s="58" t="s">
        <v>297</v>
      </c>
      <c r="C195" s="58" t="s">
        <v>336</v>
      </c>
      <c r="D195" s="58" t="s">
        <v>18</v>
      </c>
      <c r="E195" s="37">
        <v>0</v>
      </c>
      <c r="F195" s="37">
        <v>0</v>
      </c>
      <c r="G195" s="38">
        <f t="shared" si="5"/>
        <v>0</v>
      </c>
    </row>
    <row r="196" spans="1:15" s="20" customFormat="1" ht="12.75" customHeight="1">
      <c r="A196" s="9"/>
      <c r="B196" s="58" t="s">
        <v>297</v>
      </c>
      <c r="C196" s="58" t="s">
        <v>337</v>
      </c>
      <c r="D196" s="58" t="s">
        <v>18</v>
      </c>
      <c r="E196" s="37"/>
      <c r="F196" s="37"/>
      <c r="G196" s="37">
        <f t="shared" si="5"/>
        <v>0</v>
      </c>
      <c r="H196" s="9"/>
      <c r="I196" s="9"/>
      <c r="J196" s="9"/>
      <c r="K196" s="9"/>
      <c r="L196" s="9"/>
      <c r="M196" s="9"/>
      <c r="N196" s="9"/>
      <c r="O196" s="9"/>
    </row>
    <row r="197" spans="1:15" s="20" customFormat="1" ht="12.75" customHeight="1">
      <c r="A197" s="11"/>
      <c r="B197" s="58" t="s">
        <v>297</v>
      </c>
      <c r="C197" s="58" t="s">
        <v>338</v>
      </c>
      <c r="D197" s="58" t="s">
        <v>18</v>
      </c>
      <c r="E197" s="37">
        <v>12</v>
      </c>
      <c r="F197" s="37">
        <v>12</v>
      </c>
      <c r="G197" s="38">
        <f t="shared" si="5"/>
        <v>24</v>
      </c>
      <c r="H197" s="9"/>
      <c r="I197" s="9"/>
      <c r="J197" s="9"/>
      <c r="K197" s="9"/>
      <c r="L197" s="9"/>
      <c r="M197" s="9"/>
      <c r="N197" s="9"/>
      <c r="O197" s="9"/>
    </row>
    <row r="198" spans="1:15" s="20" customFormat="1" ht="12.75" customHeight="1">
      <c r="A198" s="9"/>
      <c r="B198" s="58" t="s">
        <v>297</v>
      </c>
      <c r="C198" s="58" t="s">
        <v>266</v>
      </c>
      <c r="D198" s="58" t="s">
        <v>11</v>
      </c>
      <c r="E198" s="37">
        <v>40</v>
      </c>
      <c r="F198" s="37">
        <v>189</v>
      </c>
      <c r="G198" s="37">
        <f t="shared" si="5"/>
        <v>229</v>
      </c>
      <c r="H198" s="9"/>
      <c r="I198" s="9"/>
      <c r="J198" s="9"/>
      <c r="K198" s="9"/>
      <c r="L198" s="9"/>
      <c r="M198" s="9"/>
      <c r="N198" s="9"/>
      <c r="O198" s="9"/>
    </row>
    <row r="199" spans="1:15" s="20" customFormat="1" ht="12.75" customHeight="1">
      <c r="A199" s="11"/>
      <c r="B199" s="58" t="s">
        <v>277</v>
      </c>
      <c r="C199" s="58" t="s">
        <v>205</v>
      </c>
      <c r="D199" s="58" t="s">
        <v>18</v>
      </c>
      <c r="E199" s="37">
        <v>1</v>
      </c>
      <c r="F199" s="37">
        <v>9</v>
      </c>
      <c r="G199" s="38">
        <f t="shared" si="5"/>
        <v>10</v>
      </c>
      <c r="H199" s="9"/>
      <c r="I199" s="9"/>
      <c r="J199" s="9"/>
      <c r="K199" s="9"/>
      <c r="L199" s="9"/>
      <c r="M199" s="9"/>
      <c r="N199" s="9"/>
      <c r="O199" s="9"/>
    </row>
    <row r="200" spans="1:15" s="20" customFormat="1" ht="12.75" customHeight="1">
      <c r="A200" s="9"/>
      <c r="B200" s="58" t="s">
        <v>300</v>
      </c>
      <c r="C200" s="58" t="s">
        <v>166</v>
      </c>
      <c r="D200" s="58" t="s">
        <v>4</v>
      </c>
      <c r="E200" s="37">
        <v>50</v>
      </c>
      <c r="F200" s="37">
        <v>104</v>
      </c>
      <c r="G200" s="37">
        <f t="shared" si="5"/>
        <v>154</v>
      </c>
      <c r="H200" s="9"/>
      <c r="I200" s="9"/>
      <c r="J200" s="9"/>
      <c r="K200" s="9"/>
      <c r="L200" s="9"/>
      <c r="M200" s="9"/>
      <c r="N200" s="9"/>
      <c r="O200" s="9"/>
    </row>
    <row r="201" spans="1:15" s="20" customFormat="1" ht="12.75" customHeight="1">
      <c r="A201" s="11"/>
      <c r="B201" s="58" t="s">
        <v>300</v>
      </c>
      <c r="C201" s="58" t="s">
        <v>54</v>
      </c>
      <c r="D201" s="58" t="s">
        <v>4</v>
      </c>
      <c r="E201" s="37">
        <v>29</v>
      </c>
      <c r="F201" s="37">
        <v>70</v>
      </c>
      <c r="G201" s="38">
        <f t="shared" si="5"/>
        <v>99</v>
      </c>
      <c r="H201" s="9"/>
      <c r="I201" s="9"/>
      <c r="J201" s="9"/>
      <c r="K201" s="9"/>
      <c r="L201" s="9"/>
      <c r="M201" s="9"/>
      <c r="N201" s="9"/>
      <c r="O201" s="9"/>
    </row>
    <row r="202" spans="1:15" s="20" customFormat="1" ht="12.75" customHeight="1">
      <c r="A202" s="9"/>
      <c r="B202" s="58" t="s">
        <v>300</v>
      </c>
      <c r="C202" s="58" t="s">
        <v>55</v>
      </c>
      <c r="D202" s="58" t="s">
        <v>4</v>
      </c>
      <c r="E202" s="37">
        <v>47</v>
      </c>
      <c r="F202" s="37">
        <v>297</v>
      </c>
      <c r="G202" s="37">
        <f t="shared" si="5"/>
        <v>344</v>
      </c>
      <c r="H202" s="9"/>
      <c r="I202" s="9"/>
      <c r="J202" s="9"/>
      <c r="K202" s="9"/>
      <c r="L202" s="9"/>
      <c r="M202" s="9"/>
      <c r="N202" s="9"/>
      <c r="O202" s="9"/>
    </row>
    <row r="203" spans="1:7" ht="12.75" customHeight="1">
      <c r="A203" s="11"/>
      <c r="B203" s="58" t="s">
        <v>300</v>
      </c>
      <c r="C203" s="58" t="s">
        <v>56</v>
      </c>
      <c r="D203" s="58" t="s">
        <v>4</v>
      </c>
      <c r="E203" s="37">
        <v>66</v>
      </c>
      <c r="F203" s="37">
        <v>85</v>
      </c>
      <c r="G203" s="38">
        <f t="shared" si="5"/>
        <v>151</v>
      </c>
    </row>
    <row r="204" spans="1:15" s="20" customFormat="1" ht="12.75" customHeight="1">
      <c r="A204" s="9"/>
      <c r="B204" s="58" t="s">
        <v>300</v>
      </c>
      <c r="C204" s="58" t="s">
        <v>267</v>
      </c>
      <c r="D204" s="58" t="s">
        <v>4</v>
      </c>
      <c r="E204" s="37">
        <v>15</v>
      </c>
      <c r="F204" s="37">
        <v>26</v>
      </c>
      <c r="G204" s="37">
        <f t="shared" si="5"/>
        <v>41</v>
      </c>
      <c r="H204" s="9"/>
      <c r="I204" s="9"/>
      <c r="J204" s="9"/>
      <c r="K204" s="9"/>
      <c r="L204" s="9"/>
      <c r="M204" s="9"/>
      <c r="N204" s="9"/>
      <c r="O204" s="9"/>
    </row>
    <row r="205" spans="1:15" s="20" customFormat="1" ht="12.75" customHeight="1">
      <c r="A205" s="11"/>
      <c r="B205" s="58" t="s">
        <v>300</v>
      </c>
      <c r="C205" s="58" t="s">
        <v>57</v>
      </c>
      <c r="D205" s="58" t="s">
        <v>4</v>
      </c>
      <c r="E205" s="37">
        <v>0</v>
      </c>
      <c r="F205" s="37">
        <v>0</v>
      </c>
      <c r="G205" s="38">
        <f t="shared" si="5"/>
        <v>0</v>
      </c>
      <c r="H205" s="9"/>
      <c r="I205" s="9"/>
      <c r="J205" s="9"/>
      <c r="K205" s="9"/>
      <c r="L205" s="9"/>
      <c r="M205" s="9"/>
      <c r="N205" s="9"/>
      <c r="O205" s="9"/>
    </row>
    <row r="206" spans="1:15" s="20" customFormat="1" ht="12.75" customHeight="1">
      <c r="A206" s="9"/>
      <c r="B206" s="58" t="s">
        <v>300</v>
      </c>
      <c r="C206" s="58" t="s">
        <v>225</v>
      </c>
      <c r="D206" s="58" t="s">
        <v>4</v>
      </c>
      <c r="E206" s="37">
        <v>53</v>
      </c>
      <c r="F206" s="37">
        <v>110</v>
      </c>
      <c r="G206" s="37">
        <f t="shared" si="5"/>
        <v>163</v>
      </c>
      <c r="H206" s="9"/>
      <c r="I206" s="9"/>
      <c r="J206" s="9"/>
      <c r="K206" s="9"/>
      <c r="L206" s="9"/>
      <c r="M206" s="9"/>
      <c r="N206" s="9"/>
      <c r="O206" s="9"/>
    </row>
    <row r="207" spans="1:15" s="20" customFormat="1" ht="12.75" customHeight="1">
      <c r="A207" s="11"/>
      <c r="B207" s="58" t="s">
        <v>300</v>
      </c>
      <c r="C207" s="58" t="s">
        <v>59</v>
      </c>
      <c r="D207" s="58" t="s">
        <v>4</v>
      </c>
      <c r="E207" s="37">
        <v>0</v>
      </c>
      <c r="F207" s="37">
        <v>0</v>
      </c>
      <c r="G207" s="38">
        <f t="shared" si="5"/>
        <v>0</v>
      </c>
      <c r="H207" s="9"/>
      <c r="I207" s="9"/>
      <c r="J207" s="9"/>
      <c r="K207" s="9"/>
      <c r="L207" s="9"/>
      <c r="M207" s="9"/>
      <c r="N207" s="9"/>
      <c r="O207" s="9"/>
    </row>
    <row r="208" spans="1:15" s="20" customFormat="1" ht="12.75" customHeight="1">
      <c r="A208" s="9"/>
      <c r="B208" s="58" t="s">
        <v>300</v>
      </c>
      <c r="C208" s="58" t="s">
        <v>60</v>
      </c>
      <c r="D208" s="58" t="s">
        <v>4</v>
      </c>
      <c r="E208" s="37">
        <v>21</v>
      </c>
      <c r="F208" s="37">
        <v>52</v>
      </c>
      <c r="G208" s="37">
        <f t="shared" si="5"/>
        <v>73</v>
      </c>
      <c r="H208" s="9"/>
      <c r="I208" s="9"/>
      <c r="J208" s="9"/>
      <c r="K208" s="9"/>
      <c r="L208" s="9"/>
      <c r="M208" s="9"/>
      <c r="N208" s="9"/>
      <c r="O208" s="9"/>
    </row>
    <row r="209" spans="1:15" s="20" customFormat="1" ht="12.75" customHeight="1">
      <c r="A209" s="11"/>
      <c r="B209" s="58" t="s">
        <v>300</v>
      </c>
      <c r="C209" s="58" t="s">
        <v>62</v>
      </c>
      <c r="D209" s="58" t="s">
        <v>4</v>
      </c>
      <c r="E209" s="37">
        <v>58</v>
      </c>
      <c r="F209" s="37">
        <v>42</v>
      </c>
      <c r="G209" s="38">
        <f t="shared" si="5"/>
        <v>100</v>
      </c>
      <c r="H209" s="9"/>
      <c r="I209" s="9"/>
      <c r="J209" s="9"/>
      <c r="K209" s="9"/>
      <c r="L209" s="9"/>
      <c r="M209" s="9"/>
      <c r="N209" s="9"/>
      <c r="O209" s="9"/>
    </row>
    <row r="210" spans="1:15" s="20" customFormat="1" ht="12.75" customHeight="1">
      <c r="A210" s="9"/>
      <c r="B210" s="58" t="s">
        <v>300</v>
      </c>
      <c r="C210" s="58" t="s">
        <v>339</v>
      </c>
      <c r="D210" s="58" t="s">
        <v>4</v>
      </c>
      <c r="E210" s="37">
        <v>35</v>
      </c>
      <c r="F210" s="37">
        <v>102</v>
      </c>
      <c r="G210" s="37">
        <f t="shared" si="5"/>
        <v>137</v>
      </c>
      <c r="H210" s="9"/>
      <c r="I210" s="9"/>
      <c r="J210" s="9"/>
      <c r="K210" s="9"/>
      <c r="L210" s="9"/>
      <c r="M210" s="9"/>
      <c r="N210" s="9"/>
      <c r="O210" s="9"/>
    </row>
    <row r="211" spans="1:15" s="20" customFormat="1" ht="12.75" customHeight="1">
      <c r="A211" s="11"/>
      <c r="B211" s="58" t="s">
        <v>300</v>
      </c>
      <c r="C211" s="58" t="s">
        <v>63</v>
      </c>
      <c r="D211" s="58" t="s">
        <v>4</v>
      </c>
      <c r="E211" s="37">
        <v>103</v>
      </c>
      <c r="F211" s="37">
        <v>274</v>
      </c>
      <c r="G211" s="38">
        <f t="shared" si="5"/>
        <v>377</v>
      </c>
      <c r="H211" s="9"/>
      <c r="I211" s="9"/>
      <c r="J211" s="9"/>
      <c r="K211" s="9"/>
      <c r="L211" s="9"/>
      <c r="M211" s="9"/>
      <c r="N211" s="9"/>
      <c r="O211" s="9"/>
    </row>
    <row r="212" spans="1:15" s="20" customFormat="1" ht="12.75" customHeight="1">
      <c r="A212" s="9"/>
      <c r="B212" s="58" t="s">
        <v>300</v>
      </c>
      <c r="C212" s="58" t="s">
        <v>65</v>
      </c>
      <c r="D212" s="58" t="s">
        <v>4</v>
      </c>
      <c r="E212" s="37">
        <v>0</v>
      </c>
      <c r="F212" s="37">
        <v>0</v>
      </c>
      <c r="G212" s="37">
        <f t="shared" si="5"/>
        <v>0</v>
      </c>
      <c r="H212" s="9"/>
      <c r="I212" s="9"/>
      <c r="J212" s="9"/>
      <c r="K212" s="9"/>
      <c r="L212" s="9"/>
      <c r="M212" s="9"/>
      <c r="N212" s="9"/>
      <c r="O212" s="9"/>
    </row>
    <row r="213" spans="1:15" s="20" customFormat="1" ht="12.75" customHeight="1">
      <c r="A213" s="11"/>
      <c r="B213" s="58" t="s">
        <v>300</v>
      </c>
      <c r="C213" s="58" t="s">
        <v>340</v>
      </c>
      <c r="D213" s="58" t="s">
        <v>4</v>
      </c>
      <c r="E213" s="37"/>
      <c r="F213" s="37"/>
      <c r="G213" s="38">
        <f t="shared" si="5"/>
        <v>0</v>
      </c>
      <c r="H213" s="9"/>
      <c r="I213" s="9"/>
      <c r="J213" s="9"/>
      <c r="K213" s="9"/>
      <c r="L213" s="9"/>
      <c r="M213" s="9"/>
      <c r="N213" s="9"/>
      <c r="O213" s="9"/>
    </row>
    <row r="214" spans="1:15" s="20" customFormat="1" ht="12.75" customHeight="1">
      <c r="A214" s="9"/>
      <c r="B214" s="58" t="s">
        <v>300</v>
      </c>
      <c r="C214" s="58" t="s">
        <v>67</v>
      </c>
      <c r="D214" s="58" t="s">
        <v>4</v>
      </c>
      <c r="E214" s="37">
        <v>106</v>
      </c>
      <c r="F214" s="37">
        <v>58</v>
      </c>
      <c r="G214" s="37">
        <f t="shared" si="5"/>
        <v>164</v>
      </c>
      <c r="H214" s="9"/>
      <c r="I214" s="9"/>
      <c r="J214" s="9"/>
      <c r="K214" s="9"/>
      <c r="L214" s="9"/>
      <c r="M214" s="9"/>
      <c r="N214" s="9"/>
      <c r="O214" s="9"/>
    </row>
    <row r="215" spans="1:15" s="20" customFormat="1" ht="12.75" customHeight="1">
      <c r="A215" s="11"/>
      <c r="B215" s="58" t="s">
        <v>300</v>
      </c>
      <c r="C215" s="58" t="s">
        <v>204</v>
      </c>
      <c r="D215" s="58" t="s">
        <v>4</v>
      </c>
      <c r="E215" s="37">
        <v>186</v>
      </c>
      <c r="F215" s="37">
        <v>163</v>
      </c>
      <c r="G215" s="38">
        <f t="shared" si="5"/>
        <v>349</v>
      </c>
      <c r="H215" s="9"/>
      <c r="I215" s="9"/>
      <c r="J215" s="9"/>
      <c r="K215" s="9"/>
      <c r="L215" s="9"/>
      <c r="M215" s="9"/>
      <c r="N215" s="9"/>
      <c r="O215" s="9"/>
    </row>
    <row r="216" spans="1:15" s="20" customFormat="1" ht="12.75" customHeight="1">
      <c r="A216" s="9"/>
      <c r="B216" s="58" t="s">
        <v>300</v>
      </c>
      <c r="C216" s="58" t="s">
        <v>68</v>
      </c>
      <c r="D216" s="58" t="s">
        <v>4</v>
      </c>
      <c r="E216" s="37">
        <v>39</v>
      </c>
      <c r="F216" s="37">
        <v>55</v>
      </c>
      <c r="G216" s="37">
        <f t="shared" si="5"/>
        <v>94</v>
      </c>
      <c r="H216" s="9"/>
      <c r="I216" s="9"/>
      <c r="J216" s="9"/>
      <c r="K216" s="9"/>
      <c r="L216" s="9"/>
      <c r="M216" s="9"/>
      <c r="N216" s="9"/>
      <c r="O216" s="9"/>
    </row>
    <row r="217" spans="1:15" s="20" customFormat="1" ht="12.75" customHeight="1">
      <c r="A217" s="11"/>
      <c r="B217" s="58" t="s">
        <v>300</v>
      </c>
      <c r="C217" s="58" t="s">
        <v>224</v>
      </c>
      <c r="D217" s="58" t="s">
        <v>18</v>
      </c>
      <c r="E217" s="37">
        <v>19</v>
      </c>
      <c r="F217" s="37">
        <v>85</v>
      </c>
      <c r="G217" s="38">
        <f t="shared" si="5"/>
        <v>104</v>
      </c>
      <c r="H217" s="9"/>
      <c r="I217" s="9"/>
      <c r="J217" s="9"/>
      <c r="K217" s="9"/>
      <c r="L217" s="9"/>
      <c r="M217" s="9"/>
      <c r="N217" s="9"/>
      <c r="O217" s="9"/>
    </row>
    <row r="218" spans="1:15" s="20" customFormat="1" ht="12.75" customHeight="1">
      <c r="A218" s="9"/>
      <c r="B218" s="58" t="s">
        <v>300</v>
      </c>
      <c r="C218" s="58" t="s">
        <v>259</v>
      </c>
      <c r="D218" s="58" t="s">
        <v>18</v>
      </c>
      <c r="E218" s="37">
        <v>12</v>
      </c>
      <c r="F218" s="37">
        <v>80</v>
      </c>
      <c r="G218" s="37">
        <f t="shared" si="5"/>
        <v>92</v>
      </c>
      <c r="H218" s="9"/>
      <c r="I218" s="9"/>
      <c r="J218" s="9"/>
      <c r="K218" s="9"/>
      <c r="L218" s="9"/>
      <c r="M218" s="9"/>
      <c r="N218" s="9"/>
      <c r="O218" s="9"/>
    </row>
    <row r="219" spans="1:15" s="20" customFormat="1" ht="12.75" customHeight="1">
      <c r="A219" s="11"/>
      <c r="B219" s="58" t="s">
        <v>300</v>
      </c>
      <c r="C219" s="58" t="s">
        <v>21</v>
      </c>
      <c r="D219" s="58" t="s">
        <v>18</v>
      </c>
      <c r="E219" s="37">
        <v>0</v>
      </c>
      <c r="F219" s="37">
        <v>0</v>
      </c>
      <c r="G219" s="38">
        <f t="shared" si="5"/>
        <v>0</v>
      </c>
      <c r="H219" s="9"/>
      <c r="I219" s="9"/>
      <c r="J219" s="9"/>
      <c r="K219" s="9"/>
      <c r="L219" s="9"/>
      <c r="M219" s="9"/>
      <c r="N219" s="9"/>
      <c r="O219" s="9"/>
    </row>
    <row r="220" spans="1:15" s="20" customFormat="1" ht="12.75" customHeight="1">
      <c r="A220" s="9"/>
      <c r="B220" s="58" t="s">
        <v>300</v>
      </c>
      <c r="C220" s="58" t="s">
        <v>226</v>
      </c>
      <c r="D220" s="58" t="s">
        <v>18</v>
      </c>
      <c r="E220" s="37">
        <v>12</v>
      </c>
      <c r="F220" s="37">
        <v>34</v>
      </c>
      <c r="G220" s="37">
        <f t="shared" si="5"/>
        <v>46</v>
      </c>
      <c r="H220" s="9"/>
      <c r="I220" s="9"/>
      <c r="J220" s="9"/>
      <c r="K220" s="9"/>
      <c r="L220" s="9"/>
      <c r="M220" s="9"/>
      <c r="N220" s="9"/>
      <c r="O220" s="9"/>
    </row>
    <row r="221" spans="1:15" s="20" customFormat="1" ht="12.75" customHeight="1">
      <c r="A221" s="11"/>
      <c r="B221" s="58" t="s">
        <v>300</v>
      </c>
      <c r="C221" s="58" t="s">
        <v>22</v>
      </c>
      <c r="D221" s="58" t="s">
        <v>18</v>
      </c>
      <c r="E221" s="37">
        <v>0</v>
      </c>
      <c r="F221" s="37">
        <v>0</v>
      </c>
      <c r="G221" s="38">
        <f t="shared" si="5"/>
        <v>0</v>
      </c>
      <c r="H221" s="9"/>
      <c r="I221" s="9"/>
      <c r="J221" s="9"/>
      <c r="K221" s="9"/>
      <c r="L221" s="9"/>
      <c r="M221" s="9"/>
      <c r="N221" s="9"/>
      <c r="O221" s="9"/>
    </row>
    <row r="222" spans="1:15" s="20" customFormat="1" ht="12.75" customHeight="1">
      <c r="A222" s="9"/>
      <c r="B222" s="58" t="s">
        <v>300</v>
      </c>
      <c r="C222" s="58" t="s">
        <v>282</v>
      </c>
      <c r="D222" s="58" t="s">
        <v>11</v>
      </c>
      <c r="E222" s="37">
        <v>4</v>
      </c>
      <c r="F222" s="37">
        <v>40</v>
      </c>
      <c r="G222" s="37">
        <f>E222+F222</f>
        <v>44</v>
      </c>
      <c r="H222" s="9"/>
      <c r="I222" s="9"/>
      <c r="J222" s="9"/>
      <c r="K222" s="9"/>
      <c r="L222" s="9"/>
      <c r="M222" s="9"/>
      <c r="N222" s="9"/>
      <c r="O222" s="9"/>
    </row>
    <row r="223" spans="1:15" s="20" customFormat="1" ht="6" customHeight="1">
      <c r="A223" s="34"/>
      <c r="B223" s="35"/>
      <c r="C223" s="35"/>
      <c r="D223" s="35"/>
      <c r="E223" s="40"/>
      <c r="F223" s="40"/>
      <c r="G223" s="40"/>
      <c r="H223" s="9"/>
      <c r="I223" s="9"/>
      <c r="J223" s="9"/>
      <c r="K223" s="9"/>
      <c r="L223" s="9"/>
      <c r="M223" s="9"/>
      <c r="N223" s="9"/>
      <c r="O223" s="9"/>
    </row>
    <row r="224" spans="1:15" s="20" customFormat="1" ht="17.25" customHeight="1">
      <c r="A224" s="61" t="s">
        <v>207</v>
      </c>
      <c r="B224" s="62"/>
      <c r="C224" s="62"/>
      <c r="D224" s="63"/>
      <c r="E224" s="71">
        <f>SUM(E225:E235)</f>
        <v>273</v>
      </c>
      <c r="F224" s="70">
        <f>SUM(F225:F235)</f>
        <v>1127</v>
      </c>
      <c r="G224" s="69">
        <f aca="true" t="shared" si="6" ref="G224:G234">E224+F224</f>
        <v>1400</v>
      </c>
      <c r="H224" s="9"/>
      <c r="I224" s="9"/>
      <c r="J224" s="9"/>
      <c r="K224" s="9"/>
      <c r="L224" s="9"/>
      <c r="M224" s="9"/>
      <c r="N224" s="9"/>
      <c r="O224" s="9"/>
    </row>
    <row r="225" spans="1:15" s="20" customFormat="1" ht="12">
      <c r="A225" s="9"/>
      <c r="B225" s="58" t="s">
        <v>294</v>
      </c>
      <c r="C225" s="58" t="s">
        <v>70</v>
      </c>
      <c r="D225" s="58" t="s">
        <v>4</v>
      </c>
      <c r="E225" s="37">
        <v>0</v>
      </c>
      <c r="F225" s="37">
        <v>0</v>
      </c>
      <c r="G225" s="37">
        <f t="shared" si="6"/>
        <v>0</v>
      </c>
      <c r="H225" s="9"/>
      <c r="I225" s="9"/>
      <c r="J225" s="9"/>
      <c r="K225" s="9"/>
      <c r="L225" s="9"/>
      <c r="M225" s="9"/>
      <c r="N225" s="9"/>
      <c r="O225" s="9"/>
    </row>
    <row r="226" spans="1:15" s="20" customFormat="1" ht="12">
      <c r="A226" s="11"/>
      <c r="B226" s="58" t="s">
        <v>294</v>
      </c>
      <c r="C226" s="58" t="s">
        <v>70</v>
      </c>
      <c r="D226" s="58" t="s">
        <v>4</v>
      </c>
      <c r="E226" s="37">
        <v>0</v>
      </c>
      <c r="F226" s="37">
        <v>0</v>
      </c>
      <c r="G226" s="38">
        <f t="shared" si="6"/>
        <v>0</v>
      </c>
      <c r="H226" s="9"/>
      <c r="I226" s="9"/>
      <c r="J226" s="9"/>
      <c r="K226" s="9"/>
      <c r="L226" s="9"/>
      <c r="M226" s="9"/>
      <c r="N226" s="9"/>
      <c r="O226" s="9"/>
    </row>
    <row r="227" spans="1:15" s="20" customFormat="1" ht="12">
      <c r="A227" s="9"/>
      <c r="B227" s="58" t="s">
        <v>294</v>
      </c>
      <c r="C227" s="58" t="s">
        <v>341</v>
      </c>
      <c r="D227" s="58" t="s">
        <v>244</v>
      </c>
      <c r="E227" s="37">
        <v>0</v>
      </c>
      <c r="F227" s="37">
        <v>0</v>
      </c>
      <c r="G227" s="37">
        <f t="shared" si="6"/>
        <v>0</v>
      </c>
      <c r="H227" s="9"/>
      <c r="I227" s="9"/>
      <c r="J227" s="9"/>
      <c r="K227" s="9"/>
      <c r="L227" s="9"/>
      <c r="M227" s="9"/>
      <c r="N227" s="9"/>
      <c r="O227" s="9"/>
    </row>
    <row r="228" spans="1:15" s="20" customFormat="1" ht="12">
      <c r="A228" s="11"/>
      <c r="B228" s="58" t="s">
        <v>297</v>
      </c>
      <c r="C228" s="58" t="s">
        <v>70</v>
      </c>
      <c r="D228" s="58" t="s">
        <v>4</v>
      </c>
      <c r="E228" s="37">
        <v>111</v>
      </c>
      <c r="F228" s="37">
        <v>355</v>
      </c>
      <c r="G228" s="38">
        <f t="shared" si="6"/>
        <v>466</v>
      </c>
      <c r="H228" s="9"/>
      <c r="I228" s="9"/>
      <c r="J228" s="9"/>
      <c r="K228" s="9"/>
      <c r="L228" s="9"/>
      <c r="M228" s="9"/>
      <c r="N228" s="9"/>
      <c r="O228" s="9"/>
    </row>
    <row r="229" spans="1:15" s="20" customFormat="1" ht="12">
      <c r="A229" s="9"/>
      <c r="B229" s="58" t="s">
        <v>297</v>
      </c>
      <c r="C229" s="58" t="s">
        <v>71</v>
      </c>
      <c r="D229" s="58" t="s">
        <v>4</v>
      </c>
      <c r="E229" s="37">
        <v>38</v>
      </c>
      <c r="F229" s="37">
        <v>79</v>
      </c>
      <c r="G229" s="37">
        <f t="shared" si="6"/>
        <v>117</v>
      </c>
      <c r="H229" s="9"/>
      <c r="I229" s="9"/>
      <c r="J229" s="9"/>
      <c r="K229" s="9"/>
      <c r="L229" s="9"/>
      <c r="M229" s="9"/>
      <c r="N229" s="9"/>
      <c r="O229" s="9"/>
    </row>
    <row r="230" spans="1:15" s="20" customFormat="1" ht="12">
      <c r="A230" s="11"/>
      <c r="B230" s="58" t="s">
        <v>297</v>
      </c>
      <c r="C230" s="58" t="s">
        <v>131</v>
      </c>
      <c r="D230" s="58" t="s">
        <v>244</v>
      </c>
      <c r="E230" s="37">
        <v>25</v>
      </c>
      <c r="F230" s="37">
        <v>157</v>
      </c>
      <c r="G230" s="38">
        <f t="shared" si="6"/>
        <v>182</v>
      </c>
      <c r="H230" s="9"/>
      <c r="I230" s="9"/>
      <c r="J230" s="9"/>
      <c r="K230" s="9"/>
      <c r="L230" s="9"/>
      <c r="M230" s="9"/>
      <c r="N230" s="9"/>
      <c r="O230" s="9"/>
    </row>
    <row r="231" spans="1:15" s="20" customFormat="1" ht="12">
      <c r="A231" s="9"/>
      <c r="B231" s="58" t="s">
        <v>300</v>
      </c>
      <c r="C231" s="58" t="s">
        <v>227</v>
      </c>
      <c r="D231" s="58" t="s">
        <v>4</v>
      </c>
      <c r="E231" s="37">
        <v>21</v>
      </c>
      <c r="F231" s="37">
        <v>113</v>
      </c>
      <c r="G231" s="37">
        <f t="shared" si="6"/>
        <v>134</v>
      </c>
      <c r="H231" s="9"/>
      <c r="I231" s="9"/>
      <c r="J231" s="9"/>
      <c r="K231" s="9"/>
      <c r="L231" s="9"/>
      <c r="M231" s="9"/>
      <c r="N231" s="9"/>
      <c r="O231" s="9"/>
    </row>
    <row r="232" spans="1:15" s="20" customFormat="1" ht="12">
      <c r="A232" s="11"/>
      <c r="B232" s="58" t="s">
        <v>300</v>
      </c>
      <c r="C232" s="58" t="s">
        <v>143</v>
      </c>
      <c r="D232" s="58" t="s">
        <v>4</v>
      </c>
      <c r="E232" s="37">
        <v>31</v>
      </c>
      <c r="F232" s="37">
        <v>195</v>
      </c>
      <c r="G232" s="38">
        <f t="shared" si="6"/>
        <v>226</v>
      </c>
      <c r="H232" s="9"/>
      <c r="I232" s="9"/>
      <c r="J232" s="9"/>
      <c r="K232" s="9"/>
      <c r="L232" s="9"/>
      <c r="M232" s="9"/>
      <c r="N232" s="9"/>
      <c r="O232" s="9"/>
    </row>
    <row r="233" spans="1:15" s="20" customFormat="1" ht="12">
      <c r="A233" s="9"/>
      <c r="B233" s="58" t="s">
        <v>300</v>
      </c>
      <c r="C233" s="58" t="s">
        <v>168</v>
      </c>
      <c r="D233" s="58" t="s">
        <v>4</v>
      </c>
      <c r="E233" s="37">
        <v>26</v>
      </c>
      <c r="F233" s="37">
        <v>148</v>
      </c>
      <c r="G233" s="37">
        <f t="shared" si="6"/>
        <v>174</v>
      </c>
      <c r="H233" s="9"/>
      <c r="I233" s="9"/>
      <c r="J233" s="9"/>
      <c r="K233" s="9"/>
      <c r="L233" s="9"/>
      <c r="M233" s="9"/>
      <c r="N233" s="9"/>
      <c r="O233" s="9"/>
    </row>
    <row r="234" spans="1:15" s="20" customFormat="1" ht="12">
      <c r="A234" s="11"/>
      <c r="B234" s="58" t="s">
        <v>300</v>
      </c>
      <c r="C234" s="58" t="s">
        <v>130</v>
      </c>
      <c r="D234" s="58" t="s">
        <v>244</v>
      </c>
      <c r="E234" s="37">
        <v>7</v>
      </c>
      <c r="F234" s="37">
        <v>25</v>
      </c>
      <c r="G234" s="38">
        <f t="shared" si="6"/>
        <v>32</v>
      </c>
      <c r="H234" s="9"/>
      <c r="I234" s="9"/>
      <c r="J234" s="9"/>
      <c r="K234" s="9"/>
      <c r="L234" s="9"/>
      <c r="M234" s="9"/>
      <c r="N234" s="9"/>
      <c r="O234" s="9"/>
    </row>
    <row r="235" spans="1:15" s="20" customFormat="1" ht="12">
      <c r="A235" s="9"/>
      <c r="B235" s="58" t="s">
        <v>300</v>
      </c>
      <c r="C235" s="58" t="s">
        <v>249</v>
      </c>
      <c r="D235" s="58" t="s">
        <v>244</v>
      </c>
      <c r="E235" s="37">
        <v>14</v>
      </c>
      <c r="F235" s="37">
        <v>55</v>
      </c>
      <c r="G235" s="37">
        <f>E235+F235</f>
        <v>69</v>
      </c>
      <c r="H235" s="9"/>
      <c r="I235" s="9"/>
      <c r="J235" s="9"/>
      <c r="K235" s="9"/>
      <c r="L235" s="9"/>
      <c r="M235" s="9"/>
      <c r="N235" s="9"/>
      <c r="O235" s="9"/>
    </row>
    <row r="236" spans="1:15" s="60" customFormat="1" ht="6" customHeight="1">
      <c r="A236" s="34"/>
      <c r="B236" s="35"/>
      <c r="C236" s="35"/>
      <c r="D236" s="35"/>
      <c r="E236" s="40"/>
      <c r="F236" s="40"/>
      <c r="G236" s="40"/>
      <c r="H236" s="9"/>
      <c r="I236" s="9"/>
      <c r="J236" s="9"/>
      <c r="K236" s="9"/>
      <c r="L236" s="9"/>
      <c r="M236" s="9"/>
      <c r="N236" s="9"/>
      <c r="O236" s="9"/>
    </row>
    <row r="237" spans="1:15" s="20" customFormat="1" ht="17.25" customHeight="1">
      <c r="A237" s="61" t="s">
        <v>72</v>
      </c>
      <c r="B237" s="62"/>
      <c r="C237" s="62"/>
      <c r="D237" s="63"/>
      <c r="E237" s="71">
        <f>SUM(E238:E263)</f>
        <v>552</v>
      </c>
      <c r="F237" s="70">
        <f>SUM(F238:F263)</f>
        <v>1150</v>
      </c>
      <c r="G237" s="69">
        <f aca="true" t="shared" si="7" ref="G237:G262">E237+F237</f>
        <v>1702</v>
      </c>
      <c r="H237" s="9"/>
      <c r="I237" s="9"/>
      <c r="J237" s="9"/>
      <c r="K237" s="9"/>
      <c r="L237" s="9"/>
      <c r="M237" s="9"/>
      <c r="N237" s="9"/>
      <c r="O237" s="9"/>
    </row>
    <row r="238" spans="1:15" s="20" customFormat="1" ht="12.75" customHeight="1">
      <c r="A238" s="9"/>
      <c r="B238" s="58" t="s">
        <v>294</v>
      </c>
      <c r="C238" s="58" t="s">
        <v>72</v>
      </c>
      <c r="D238" s="58" t="s">
        <v>4</v>
      </c>
      <c r="E238" s="37">
        <v>0</v>
      </c>
      <c r="F238" s="37">
        <v>0</v>
      </c>
      <c r="G238" s="37">
        <f t="shared" si="7"/>
        <v>0</v>
      </c>
      <c r="H238" s="9"/>
      <c r="I238" s="9"/>
      <c r="J238" s="9"/>
      <c r="K238" s="9"/>
      <c r="L238" s="9"/>
      <c r="M238" s="9"/>
      <c r="N238" s="9"/>
      <c r="O238" s="9"/>
    </row>
    <row r="239" spans="1:15" s="20" customFormat="1" ht="12">
      <c r="A239" s="11"/>
      <c r="B239" s="58" t="s">
        <v>297</v>
      </c>
      <c r="C239" s="58" t="s">
        <v>251</v>
      </c>
      <c r="D239" s="58" t="s">
        <v>4</v>
      </c>
      <c r="E239" s="37">
        <v>1</v>
      </c>
      <c r="F239" s="37">
        <v>12</v>
      </c>
      <c r="G239" s="38">
        <f t="shared" si="7"/>
        <v>13</v>
      </c>
      <c r="H239" s="9"/>
      <c r="I239" s="9"/>
      <c r="J239" s="9"/>
      <c r="K239" s="9"/>
      <c r="L239" s="9"/>
      <c r="M239" s="9"/>
      <c r="N239" s="9"/>
      <c r="O239" s="9"/>
    </row>
    <row r="240" spans="1:15" s="20" customFormat="1" ht="12.75" customHeight="1">
      <c r="A240" s="9"/>
      <c r="B240" s="58" t="s">
        <v>297</v>
      </c>
      <c r="C240" s="58" t="s">
        <v>170</v>
      </c>
      <c r="D240" s="58" t="s">
        <v>4</v>
      </c>
      <c r="E240" s="37">
        <v>32</v>
      </c>
      <c r="F240" s="37">
        <v>43</v>
      </c>
      <c r="G240" s="37">
        <f t="shared" si="7"/>
        <v>75</v>
      </c>
      <c r="H240" s="9"/>
      <c r="I240" s="9"/>
      <c r="J240" s="9"/>
      <c r="K240" s="9"/>
      <c r="L240" s="9"/>
      <c r="M240" s="9"/>
      <c r="N240" s="9"/>
      <c r="O240" s="9"/>
    </row>
    <row r="241" spans="1:15" s="20" customFormat="1" ht="12">
      <c r="A241" s="11"/>
      <c r="B241" s="58" t="s">
        <v>297</v>
      </c>
      <c r="C241" s="58" t="s">
        <v>171</v>
      </c>
      <c r="D241" s="58" t="s">
        <v>4</v>
      </c>
      <c r="E241" s="37">
        <v>4</v>
      </c>
      <c r="F241" s="37">
        <v>13</v>
      </c>
      <c r="G241" s="38">
        <f t="shared" si="7"/>
        <v>17</v>
      </c>
      <c r="H241" s="9"/>
      <c r="I241" s="9"/>
      <c r="J241" s="9"/>
      <c r="K241" s="9"/>
      <c r="L241" s="9"/>
      <c r="M241" s="9"/>
      <c r="N241" s="9"/>
      <c r="O241" s="9"/>
    </row>
    <row r="242" spans="1:15" s="20" customFormat="1" ht="12">
      <c r="A242" s="9"/>
      <c r="B242" s="58" t="s">
        <v>297</v>
      </c>
      <c r="C242" s="58" t="s">
        <v>172</v>
      </c>
      <c r="D242" s="58" t="s">
        <v>4</v>
      </c>
      <c r="E242" s="37">
        <v>51</v>
      </c>
      <c r="F242" s="37">
        <v>204</v>
      </c>
      <c r="G242" s="37">
        <f t="shared" si="7"/>
        <v>255</v>
      </c>
      <c r="H242" s="9"/>
      <c r="I242" s="9"/>
      <c r="J242" s="9"/>
      <c r="K242" s="9"/>
      <c r="L242" s="9"/>
      <c r="M242" s="9"/>
      <c r="N242" s="9"/>
      <c r="O242" s="9"/>
    </row>
    <row r="243" spans="1:15" s="20" customFormat="1" ht="12.75" customHeight="1">
      <c r="A243" s="11"/>
      <c r="B243" s="58" t="s">
        <v>297</v>
      </c>
      <c r="C243" s="58" t="s">
        <v>173</v>
      </c>
      <c r="D243" s="58" t="s">
        <v>4</v>
      </c>
      <c r="E243" s="37">
        <v>1</v>
      </c>
      <c r="F243" s="37">
        <v>26</v>
      </c>
      <c r="G243" s="38">
        <f t="shared" si="7"/>
        <v>27</v>
      </c>
      <c r="H243" s="9"/>
      <c r="I243" s="9"/>
      <c r="J243" s="9"/>
      <c r="K243" s="9"/>
      <c r="L243" s="9"/>
      <c r="M243" s="9"/>
      <c r="N243" s="9"/>
      <c r="O243" s="9"/>
    </row>
    <row r="244" spans="1:15" s="20" customFormat="1" ht="12">
      <c r="A244" s="9"/>
      <c r="B244" s="58" t="s">
        <v>297</v>
      </c>
      <c r="C244" s="58" t="s">
        <v>174</v>
      </c>
      <c r="D244" s="58" t="s">
        <v>4</v>
      </c>
      <c r="E244" s="37">
        <v>7</v>
      </c>
      <c r="F244" s="37">
        <v>6</v>
      </c>
      <c r="G244" s="37">
        <f t="shared" si="7"/>
        <v>13</v>
      </c>
      <c r="H244" s="9"/>
      <c r="I244" s="9"/>
      <c r="J244" s="9"/>
      <c r="K244" s="9"/>
      <c r="L244" s="9"/>
      <c r="M244" s="9"/>
      <c r="N244" s="9"/>
      <c r="O244" s="9"/>
    </row>
    <row r="245" spans="1:15" s="20" customFormat="1" ht="12.75" customHeight="1">
      <c r="A245" s="11"/>
      <c r="B245" s="58" t="s">
        <v>297</v>
      </c>
      <c r="C245" s="58" t="s">
        <v>175</v>
      </c>
      <c r="D245" s="58" t="s">
        <v>4</v>
      </c>
      <c r="E245" s="37">
        <v>3</v>
      </c>
      <c r="F245" s="37">
        <v>14</v>
      </c>
      <c r="G245" s="38">
        <f t="shared" si="7"/>
        <v>17</v>
      </c>
      <c r="H245" s="9"/>
      <c r="I245" s="9"/>
      <c r="J245" s="9"/>
      <c r="K245" s="9"/>
      <c r="L245" s="9"/>
      <c r="M245" s="9"/>
      <c r="N245" s="9"/>
      <c r="O245" s="9"/>
    </row>
    <row r="246" spans="1:15" s="20" customFormat="1" ht="12">
      <c r="A246" s="9"/>
      <c r="B246" s="58" t="s">
        <v>297</v>
      </c>
      <c r="C246" s="58" t="s">
        <v>176</v>
      </c>
      <c r="D246" s="58" t="s">
        <v>4</v>
      </c>
      <c r="E246" s="37">
        <v>1</v>
      </c>
      <c r="F246" s="37">
        <v>10</v>
      </c>
      <c r="G246" s="37">
        <f t="shared" si="7"/>
        <v>11</v>
      </c>
      <c r="H246" s="9"/>
      <c r="I246" s="9"/>
      <c r="J246" s="9"/>
      <c r="K246" s="9"/>
      <c r="L246" s="9"/>
      <c r="M246" s="9"/>
      <c r="N246" s="9"/>
      <c r="O246" s="9"/>
    </row>
    <row r="247" spans="1:15" s="20" customFormat="1" ht="12">
      <c r="A247" s="11"/>
      <c r="B247" s="58" t="s">
        <v>297</v>
      </c>
      <c r="C247" s="58" t="s">
        <v>177</v>
      </c>
      <c r="D247" s="58" t="s">
        <v>4</v>
      </c>
      <c r="E247" s="37">
        <v>13</v>
      </c>
      <c r="F247" s="37">
        <v>13</v>
      </c>
      <c r="G247" s="38">
        <f t="shared" si="7"/>
        <v>26</v>
      </c>
      <c r="H247" s="9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9"/>
      <c r="B248" s="58" t="s">
        <v>297</v>
      </c>
      <c r="C248" s="58" t="s">
        <v>178</v>
      </c>
      <c r="D248" s="58" t="s">
        <v>4</v>
      </c>
      <c r="E248" s="37">
        <v>7</v>
      </c>
      <c r="F248" s="37">
        <v>8</v>
      </c>
      <c r="G248" s="37">
        <f t="shared" si="7"/>
        <v>15</v>
      </c>
      <c r="H248" s="9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9"/>
      <c r="B249" s="58" t="s">
        <v>297</v>
      </c>
      <c r="C249" s="58" t="s">
        <v>172</v>
      </c>
      <c r="D249" s="58" t="s">
        <v>159</v>
      </c>
      <c r="E249" s="37">
        <v>28</v>
      </c>
      <c r="F249" s="37">
        <v>116</v>
      </c>
      <c r="G249" s="37">
        <f t="shared" si="7"/>
        <v>144</v>
      </c>
      <c r="H249" s="9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11"/>
      <c r="B250" s="58" t="s">
        <v>297</v>
      </c>
      <c r="C250" s="58" t="s">
        <v>181</v>
      </c>
      <c r="D250" s="58" t="s">
        <v>159</v>
      </c>
      <c r="E250" s="37">
        <v>0</v>
      </c>
      <c r="F250" s="37">
        <v>13</v>
      </c>
      <c r="G250" s="38">
        <f t="shared" si="7"/>
        <v>13</v>
      </c>
      <c r="H250" s="9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9"/>
      <c r="B251" s="58" t="s">
        <v>297</v>
      </c>
      <c r="C251" s="58" t="s">
        <v>179</v>
      </c>
      <c r="D251" s="58" t="s">
        <v>74</v>
      </c>
      <c r="E251" s="37">
        <v>9</v>
      </c>
      <c r="F251" s="37">
        <v>41</v>
      </c>
      <c r="G251" s="37">
        <f t="shared" si="7"/>
        <v>50</v>
      </c>
      <c r="H251" s="9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11"/>
      <c r="B252" s="58" t="s">
        <v>297</v>
      </c>
      <c r="C252" s="58" t="s">
        <v>180</v>
      </c>
      <c r="D252" s="58" t="s">
        <v>74</v>
      </c>
      <c r="E252" s="37">
        <v>12</v>
      </c>
      <c r="F252" s="37">
        <v>12</v>
      </c>
      <c r="G252" s="38">
        <f t="shared" si="7"/>
        <v>24</v>
      </c>
      <c r="H252" s="9"/>
      <c r="I252" s="9"/>
      <c r="J252" s="9"/>
      <c r="K252" s="9"/>
      <c r="L252" s="9"/>
      <c r="M252" s="9"/>
      <c r="N252" s="9"/>
      <c r="O252" s="9"/>
    </row>
    <row r="253" spans="1:15" s="60" customFormat="1" ht="11.25">
      <c r="A253" s="9"/>
      <c r="B253" s="58" t="s">
        <v>297</v>
      </c>
      <c r="C253" s="58" t="s">
        <v>250</v>
      </c>
      <c r="D253" s="58" t="s">
        <v>11</v>
      </c>
      <c r="E253" s="37">
        <v>0</v>
      </c>
      <c r="F253" s="37">
        <v>0</v>
      </c>
      <c r="G253" s="37">
        <f t="shared" si="7"/>
        <v>0</v>
      </c>
      <c r="H253" s="9"/>
      <c r="I253" s="9"/>
      <c r="J253" s="9"/>
      <c r="K253" s="9"/>
      <c r="L253" s="9"/>
      <c r="M253" s="9"/>
      <c r="N253" s="9"/>
      <c r="O253" s="9"/>
    </row>
    <row r="254" spans="1:16" s="20" customFormat="1" ht="12.75" customHeight="1">
      <c r="A254" s="11"/>
      <c r="B254" s="58" t="s">
        <v>297</v>
      </c>
      <c r="C254" s="58" t="s">
        <v>172</v>
      </c>
      <c r="D254" s="58" t="s">
        <v>11</v>
      </c>
      <c r="E254" s="37">
        <v>45</v>
      </c>
      <c r="F254" s="37">
        <v>149</v>
      </c>
      <c r="G254" s="38">
        <f t="shared" si="7"/>
        <v>194</v>
      </c>
      <c r="H254" s="9"/>
      <c r="I254" s="9"/>
      <c r="J254" s="9"/>
      <c r="K254" s="9"/>
      <c r="L254" s="9"/>
      <c r="M254" s="9"/>
      <c r="N254" s="9"/>
      <c r="O254" s="9"/>
      <c r="P254" s="9"/>
    </row>
    <row r="255" spans="1:16" s="20" customFormat="1" ht="12.75" customHeight="1">
      <c r="A255" s="9"/>
      <c r="B255" s="58" t="s">
        <v>297</v>
      </c>
      <c r="C255" s="58" t="s">
        <v>177</v>
      </c>
      <c r="D255" s="58" t="s">
        <v>11</v>
      </c>
      <c r="E255" s="37"/>
      <c r="F255" s="37"/>
      <c r="G255" s="37">
        <f t="shared" si="7"/>
        <v>0</v>
      </c>
      <c r="H255" s="9"/>
      <c r="I255" s="9"/>
      <c r="J255" s="9"/>
      <c r="K255" s="9"/>
      <c r="L255" s="9"/>
      <c r="M255" s="9"/>
      <c r="N255" s="9"/>
      <c r="O255" s="9"/>
      <c r="P255" s="9"/>
    </row>
    <row r="256" spans="1:16" s="20" customFormat="1" ht="12.75" customHeight="1">
      <c r="A256" s="11"/>
      <c r="B256" s="58" t="s">
        <v>277</v>
      </c>
      <c r="C256" s="58" t="s">
        <v>72</v>
      </c>
      <c r="D256" s="58" t="s">
        <v>4</v>
      </c>
      <c r="E256" s="37">
        <v>176</v>
      </c>
      <c r="F256" s="37">
        <v>200</v>
      </c>
      <c r="G256" s="38">
        <f t="shared" si="7"/>
        <v>376</v>
      </c>
      <c r="H256" s="9"/>
      <c r="I256" s="9"/>
      <c r="J256" s="9"/>
      <c r="K256" s="9"/>
      <c r="L256" s="9"/>
      <c r="M256" s="9"/>
      <c r="N256" s="9"/>
      <c r="O256" s="9"/>
      <c r="P256" s="9"/>
    </row>
    <row r="257" spans="1:16" s="20" customFormat="1" ht="12.75" customHeight="1">
      <c r="A257" s="9"/>
      <c r="B257" s="58" t="s">
        <v>277</v>
      </c>
      <c r="C257" s="58" t="s">
        <v>269</v>
      </c>
      <c r="D257" s="58" t="s">
        <v>4</v>
      </c>
      <c r="E257" s="37">
        <v>43</v>
      </c>
      <c r="F257" s="37">
        <v>48</v>
      </c>
      <c r="G257" s="37">
        <f t="shared" si="7"/>
        <v>91</v>
      </c>
      <c r="H257" s="9"/>
      <c r="I257" s="9"/>
      <c r="J257" s="9"/>
      <c r="K257" s="9"/>
      <c r="L257" s="9"/>
      <c r="M257" s="9"/>
      <c r="N257" s="9"/>
      <c r="O257" s="9"/>
      <c r="P257" s="9"/>
    </row>
    <row r="258" spans="1:16" s="20" customFormat="1" ht="12.75" customHeight="1">
      <c r="A258" s="11"/>
      <c r="B258" s="58" t="s">
        <v>277</v>
      </c>
      <c r="C258" s="58" t="s">
        <v>75</v>
      </c>
      <c r="D258" s="58" t="s">
        <v>4</v>
      </c>
      <c r="E258" s="37">
        <v>18</v>
      </c>
      <c r="F258" s="37">
        <v>25</v>
      </c>
      <c r="G258" s="38">
        <f t="shared" si="7"/>
        <v>43</v>
      </c>
      <c r="H258" s="9"/>
      <c r="I258" s="9"/>
      <c r="J258" s="9"/>
      <c r="K258" s="9"/>
      <c r="L258" s="9"/>
      <c r="M258" s="9"/>
      <c r="N258" s="9"/>
      <c r="O258" s="9"/>
      <c r="P258" s="9"/>
    </row>
    <row r="259" spans="1:16" s="20" customFormat="1" ht="12.75" customHeight="1">
      <c r="A259" s="9"/>
      <c r="B259" s="58" t="s">
        <v>277</v>
      </c>
      <c r="C259" s="58" t="s">
        <v>72</v>
      </c>
      <c r="D259" s="58" t="s">
        <v>244</v>
      </c>
      <c r="E259" s="37">
        <v>41</v>
      </c>
      <c r="F259" s="37">
        <v>55</v>
      </c>
      <c r="G259" s="37">
        <f t="shared" si="7"/>
        <v>96</v>
      </c>
      <c r="H259" s="9"/>
      <c r="I259" s="9"/>
      <c r="J259" s="9"/>
      <c r="K259" s="9"/>
      <c r="L259" s="9"/>
      <c r="M259" s="9"/>
      <c r="N259" s="9"/>
      <c r="O259" s="9"/>
      <c r="P259" s="9"/>
    </row>
    <row r="260" spans="1:16" s="20" customFormat="1" ht="12.75" customHeight="1">
      <c r="A260" s="9"/>
      <c r="B260" s="58" t="s">
        <v>277</v>
      </c>
      <c r="C260" s="58" t="s">
        <v>72</v>
      </c>
      <c r="D260" s="58" t="s">
        <v>18</v>
      </c>
      <c r="E260" s="37">
        <v>32</v>
      </c>
      <c r="F260" s="37">
        <v>67</v>
      </c>
      <c r="G260" s="37">
        <f t="shared" si="7"/>
        <v>99</v>
      </c>
      <c r="H260" s="9"/>
      <c r="I260" s="9"/>
      <c r="J260" s="9"/>
      <c r="K260" s="9"/>
      <c r="L260" s="9"/>
      <c r="M260" s="9"/>
      <c r="N260" s="9"/>
      <c r="O260" s="9"/>
      <c r="P260" s="9"/>
    </row>
    <row r="261" spans="1:16" s="20" customFormat="1" ht="12.75" customHeight="1">
      <c r="A261" s="11"/>
      <c r="B261" s="58" t="s">
        <v>300</v>
      </c>
      <c r="C261" s="58" t="s">
        <v>268</v>
      </c>
      <c r="D261" s="58" t="s">
        <v>4</v>
      </c>
      <c r="E261" s="37">
        <v>12</v>
      </c>
      <c r="F261" s="37">
        <v>43</v>
      </c>
      <c r="G261" s="38">
        <f t="shared" si="7"/>
        <v>55</v>
      </c>
      <c r="H261" s="9"/>
      <c r="I261" s="9"/>
      <c r="J261" s="9"/>
      <c r="K261" s="9"/>
      <c r="L261" s="9"/>
      <c r="M261" s="9"/>
      <c r="N261" s="9"/>
      <c r="O261" s="9"/>
      <c r="P261" s="9"/>
    </row>
    <row r="262" spans="1:16" s="20" customFormat="1" ht="12.75" customHeight="1">
      <c r="A262" s="9"/>
      <c r="B262" s="58" t="s">
        <v>300</v>
      </c>
      <c r="C262" s="58" t="s">
        <v>76</v>
      </c>
      <c r="D262" s="58" t="s">
        <v>4</v>
      </c>
      <c r="E262" s="37">
        <v>6</v>
      </c>
      <c r="F262" s="37">
        <v>25</v>
      </c>
      <c r="G262" s="37">
        <f t="shared" si="7"/>
        <v>31</v>
      </c>
      <c r="H262" s="9"/>
      <c r="I262" s="9"/>
      <c r="J262" s="9"/>
      <c r="K262" s="9"/>
      <c r="L262" s="9"/>
      <c r="M262" s="9"/>
      <c r="N262" s="9"/>
      <c r="O262" s="9"/>
      <c r="P262" s="9"/>
    </row>
    <row r="263" spans="1:16" s="20" customFormat="1" ht="12.75" customHeight="1">
      <c r="A263" s="11"/>
      <c r="B263" s="58" t="s">
        <v>300</v>
      </c>
      <c r="C263" s="58" t="s">
        <v>252</v>
      </c>
      <c r="D263" s="58" t="s">
        <v>74</v>
      </c>
      <c r="E263" s="37">
        <v>10</v>
      </c>
      <c r="F263" s="37">
        <v>7</v>
      </c>
      <c r="G263" s="38">
        <f>E263+F263</f>
        <v>17</v>
      </c>
      <c r="H263" s="9"/>
      <c r="I263" s="9"/>
      <c r="J263" s="9"/>
      <c r="K263" s="9"/>
      <c r="L263" s="9"/>
      <c r="M263" s="9"/>
      <c r="N263" s="9"/>
      <c r="O263" s="9"/>
      <c r="P263" s="9"/>
    </row>
    <row r="264" spans="1:16" s="20" customFormat="1" ht="6" customHeight="1">
      <c r="A264" s="34"/>
      <c r="B264" s="35"/>
      <c r="C264" s="35"/>
      <c r="D264" s="35"/>
      <c r="E264" s="40"/>
      <c r="F264" s="40"/>
      <c r="G264" s="40"/>
      <c r="I264" s="9"/>
      <c r="J264" s="9"/>
      <c r="K264" s="9"/>
      <c r="L264" s="9"/>
      <c r="M264" s="9"/>
      <c r="N264" s="9"/>
      <c r="O264" s="9"/>
      <c r="P264" s="9"/>
    </row>
    <row r="265" spans="1:16" s="20" customFormat="1" ht="17.25" customHeight="1">
      <c r="A265" s="61" t="s">
        <v>209</v>
      </c>
      <c r="B265" s="62"/>
      <c r="C265" s="62"/>
      <c r="D265" s="63"/>
      <c r="E265" s="71">
        <f>SUM(E266:E285)</f>
        <v>285</v>
      </c>
      <c r="F265" s="70">
        <f>SUM(F266:F285)</f>
        <v>1694</v>
      </c>
      <c r="G265" s="69">
        <f aca="true" t="shared" si="8" ref="G265:G284">F265+E265</f>
        <v>1979</v>
      </c>
      <c r="I265" s="9"/>
      <c r="J265" s="9"/>
      <c r="K265" s="9"/>
      <c r="L265" s="9"/>
      <c r="M265" s="9"/>
      <c r="N265" s="9"/>
      <c r="O265" s="9"/>
      <c r="P265" s="9"/>
    </row>
    <row r="266" spans="1:16" s="20" customFormat="1" ht="11.25" customHeight="1">
      <c r="A266" s="9"/>
      <c r="B266" s="58" t="s">
        <v>294</v>
      </c>
      <c r="C266" s="58" t="s">
        <v>89</v>
      </c>
      <c r="D266" s="58" t="s">
        <v>4</v>
      </c>
      <c r="E266" s="37">
        <v>0</v>
      </c>
      <c r="F266" s="37">
        <v>0</v>
      </c>
      <c r="G266" s="37">
        <f t="shared" si="8"/>
        <v>0</v>
      </c>
      <c r="I266" s="9"/>
      <c r="J266" s="9"/>
      <c r="K266" s="9"/>
      <c r="L266" s="9"/>
      <c r="M266" s="9"/>
      <c r="N266" s="9"/>
      <c r="O266" s="9"/>
      <c r="P266" s="9"/>
    </row>
    <row r="267" spans="1:16" s="20" customFormat="1" ht="11.25" customHeight="1">
      <c r="A267" s="11"/>
      <c r="B267" s="58" t="s">
        <v>294</v>
      </c>
      <c r="C267" s="58" t="s">
        <v>342</v>
      </c>
      <c r="D267" s="58" t="s">
        <v>4</v>
      </c>
      <c r="E267" s="37">
        <v>0</v>
      </c>
      <c r="F267" s="37">
        <v>0</v>
      </c>
      <c r="G267" s="38">
        <f t="shared" si="8"/>
        <v>0</v>
      </c>
      <c r="I267" s="9"/>
      <c r="J267" s="9"/>
      <c r="K267" s="9"/>
      <c r="L267" s="9"/>
      <c r="M267" s="9"/>
      <c r="N267" s="9"/>
      <c r="O267" s="9"/>
      <c r="P267" s="9"/>
    </row>
    <row r="268" spans="1:16" s="20" customFormat="1" ht="11.25" customHeight="1">
      <c r="A268" s="9"/>
      <c r="B268" s="58" t="s">
        <v>294</v>
      </c>
      <c r="C268" s="58" t="s">
        <v>343</v>
      </c>
      <c r="D268" s="58" t="s">
        <v>4</v>
      </c>
      <c r="E268" s="37">
        <v>0</v>
      </c>
      <c r="F268" s="37">
        <v>0</v>
      </c>
      <c r="G268" s="37">
        <f t="shared" si="8"/>
        <v>0</v>
      </c>
      <c r="I268" s="9"/>
      <c r="J268" s="9"/>
      <c r="K268" s="9"/>
      <c r="L268" s="9"/>
      <c r="M268" s="9"/>
      <c r="N268" s="9"/>
      <c r="O268" s="9"/>
      <c r="P268" s="9"/>
    </row>
    <row r="269" spans="1:16" s="20" customFormat="1" ht="11.25" customHeight="1">
      <c r="A269" s="11"/>
      <c r="B269" s="58" t="s">
        <v>294</v>
      </c>
      <c r="C269" s="58" t="s">
        <v>342</v>
      </c>
      <c r="D269" s="58" t="s">
        <v>7</v>
      </c>
      <c r="E269" s="37">
        <v>0</v>
      </c>
      <c r="F269" s="37">
        <v>0</v>
      </c>
      <c r="G269" s="38">
        <f t="shared" si="8"/>
        <v>0</v>
      </c>
      <c r="I269" s="9"/>
      <c r="J269" s="9"/>
      <c r="K269" s="9"/>
      <c r="L269" s="9"/>
      <c r="M269" s="9"/>
      <c r="N269" s="9"/>
      <c r="O269" s="9"/>
      <c r="P269" s="9"/>
    </row>
    <row r="270" spans="1:16" s="20" customFormat="1" ht="12">
      <c r="A270" s="9"/>
      <c r="B270" s="58" t="s">
        <v>297</v>
      </c>
      <c r="C270" s="58" t="s">
        <v>86</v>
      </c>
      <c r="D270" s="58" t="s">
        <v>4</v>
      </c>
      <c r="E270" s="37">
        <v>9</v>
      </c>
      <c r="F270" s="37">
        <v>263</v>
      </c>
      <c r="G270" s="37">
        <f t="shared" si="8"/>
        <v>272</v>
      </c>
      <c r="I270" s="9"/>
      <c r="J270" s="9"/>
      <c r="K270" s="9"/>
      <c r="L270" s="9"/>
      <c r="M270" s="9"/>
      <c r="N270" s="9"/>
      <c r="O270" s="9"/>
      <c r="P270" s="9"/>
    </row>
    <row r="271" spans="1:16" s="20" customFormat="1" ht="12">
      <c r="A271" s="11"/>
      <c r="B271" s="58" t="s">
        <v>297</v>
      </c>
      <c r="C271" s="58" t="s">
        <v>87</v>
      </c>
      <c r="D271" s="58" t="s">
        <v>4</v>
      </c>
      <c r="E271" s="37">
        <v>37</v>
      </c>
      <c r="F271" s="37">
        <v>194</v>
      </c>
      <c r="G271" s="38">
        <f t="shared" si="8"/>
        <v>231</v>
      </c>
      <c r="I271" s="9"/>
      <c r="J271" s="9"/>
      <c r="K271" s="9"/>
      <c r="L271" s="9"/>
      <c r="M271" s="9"/>
      <c r="N271" s="9"/>
      <c r="O271" s="9"/>
      <c r="P271" s="9"/>
    </row>
    <row r="272" spans="1:16" s="20" customFormat="1" ht="12">
      <c r="A272" s="9"/>
      <c r="B272" s="58" t="s">
        <v>297</v>
      </c>
      <c r="C272" s="58" t="s">
        <v>344</v>
      </c>
      <c r="D272" s="58" t="s">
        <v>4</v>
      </c>
      <c r="E272" s="37">
        <v>0</v>
      </c>
      <c r="F272" s="37">
        <v>0</v>
      </c>
      <c r="G272" s="37">
        <f t="shared" si="8"/>
        <v>0</v>
      </c>
      <c r="I272" s="9"/>
      <c r="J272" s="9"/>
      <c r="K272" s="9"/>
      <c r="L272" s="9"/>
      <c r="M272" s="9"/>
      <c r="N272" s="9"/>
      <c r="O272" s="9"/>
      <c r="P272" s="9"/>
    </row>
    <row r="273" spans="1:16" s="20" customFormat="1" ht="12">
      <c r="A273" s="11"/>
      <c r="B273" s="58" t="s">
        <v>297</v>
      </c>
      <c r="C273" s="58" t="s">
        <v>184</v>
      </c>
      <c r="D273" s="58" t="s">
        <v>7</v>
      </c>
      <c r="E273" s="37">
        <v>81</v>
      </c>
      <c r="F273" s="37">
        <v>253</v>
      </c>
      <c r="G273" s="38">
        <f t="shared" si="8"/>
        <v>334</v>
      </c>
      <c r="I273" s="9"/>
      <c r="J273" s="9"/>
      <c r="K273" s="9"/>
      <c r="L273" s="9"/>
      <c r="M273" s="9"/>
      <c r="N273" s="9"/>
      <c r="O273" s="9"/>
      <c r="P273" s="9"/>
    </row>
    <row r="274" spans="1:16" s="20" customFormat="1" ht="12">
      <c r="A274" s="9"/>
      <c r="B274" s="58" t="s">
        <v>297</v>
      </c>
      <c r="C274" s="58" t="s">
        <v>87</v>
      </c>
      <c r="D274" s="58" t="s">
        <v>11</v>
      </c>
      <c r="E274" s="37">
        <v>37</v>
      </c>
      <c r="F274" s="37">
        <v>110</v>
      </c>
      <c r="G274" s="37">
        <f t="shared" si="8"/>
        <v>147</v>
      </c>
      <c r="I274" s="9"/>
      <c r="J274" s="9"/>
      <c r="K274" s="9"/>
      <c r="L274" s="9"/>
      <c r="M274" s="9"/>
      <c r="N274" s="9"/>
      <c r="O274" s="9"/>
      <c r="P274" s="9"/>
    </row>
    <row r="275" spans="1:16" s="20" customFormat="1" ht="11.25" customHeight="1">
      <c r="A275" s="11"/>
      <c r="B275" s="58" t="s">
        <v>277</v>
      </c>
      <c r="C275" s="58" t="s">
        <v>91</v>
      </c>
      <c r="D275" s="58" t="s">
        <v>4</v>
      </c>
      <c r="E275" s="37">
        <v>28</v>
      </c>
      <c r="F275" s="37">
        <v>258</v>
      </c>
      <c r="G275" s="38">
        <f t="shared" si="8"/>
        <v>286</v>
      </c>
      <c r="I275" s="9"/>
      <c r="J275" s="9"/>
      <c r="K275" s="9"/>
      <c r="L275" s="9"/>
      <c r="M275" s="9"/>
      <c r="N275" s="9"/>
      <c r="O275" s="9"/>
      <c r="P275" s="9"/>
    </row>
    <row r="276" spans="1:16" s="20" customFormat="1" ht="11.25" customHeight="1">
      <c r="A276" s="9"/>
      <c r="B276" s="58" t="s">
        <v>300</v>
      </c>
      <c r="C276" s="58" t="s">
        <v>89</v>
      </c>
      <c r="D276" s="58" t="s">
        <v>4</v>
      </c>
      <c r="E276" s="37">
        <v>7</v>
      </c>
      <c r="F276" s="37">
        <v>112</v>
      </c>
      <c r="G276" s="37">
        <f t="shared" si="8"/>
        <v>119</v>
      </c>
      <c r="I276" s="9"/>
      <c r="J276" s="9"/>
      <c r="K276" s="9"/>
      <c r="L276" s="9"/>
      <c r="M276" s="9"/>
      <c r="N276" s="9"/>
      <c r="O276" s="9"/>
      <c r="P276" s="9"/>
    </row>
    <row r="277" spans="1:16" s="20" customFormat="1" ht="11.25" customHeight="1">
      <c r="A277" s="9"/>
      <c r="B277" s="58" t="s">
        <v>300</v>
      </c>
      <c r="C277" s="58" t="s">
        <v>90</v>
      </c>
      <c r="D277" s="58" t="s">
        <v>4</v>
      </c>
      <c r="E277" s="37">
        <v>9</v>
      </c>
      <c r="F277" s="37">
        <v>120</v>
      </c>
      <c r="G277" s="37">
        <f t="shared" si="8"/>
        <v>129</v>
      </c>
      <c r="I277" s="9"/>
      <c r="J277" s="9"/>
      <c r="K277" s="9"/>
      <c r="L277" s="9"/>
      <c r="M277" s="9"/>
      <c r="N277" s="9"/>
      <c r="O277" s="9"/>
      <c r="P277" s="9"/>
    </row>
    <row r="278" spans="1:16" s="20" customFormat="1" ht="11.25" customHeight="1">
      <c r="A278" s="11"/>
      <c r="B278" s="58" t="s">
        <v>300</v>
      </c>
      <c r="C278" s="58" t="s">
        <v>83</v>
      </c>
      <c r="D278" s="58" t="s">
        <v>4</v>
      </c>
      <c r="E278" s="37">
        <v>10</v>
      </c>
      <c r="F278" s="37">
        <v>42</v>
      </c>
      <c r="G278" s="38">
        <f t="shared" si="8"/>
        <v>52</v>
      </c>
      <c r="I278" s="9"/>
      <c r="J278" s="9"/>
      <c r="K278" s="9"/>
      <c r="L278" s="9"/>
      <c r="M278" s="9"/>
      <c r="N278" s="9"/>
      <c r="O278" s="9"/>
      <c r="P278" s="9"/>
    </row>
    <row r="279" spans="1:16" s="20" customFormat="1" ht="11.25" customHeight="1">
      <c r="A279" s="9"/>
      <c r="B279" s="58" t="s">
        <v>300</v>
      </c>
      <c r="C279" s="58" t="s">
        <v>345</v>
      </c>
      <c r="D279" s="58" t="s">
        <v>4</v>
      </c>
      <c r="E279" s="37">
        <v>1</v>
      </c>
      <c r="F279" s="37">
        <v>18</v>
      </c>
      <c r="G279" s="37">
        <f t="shared" si="8"/>
        <v>19</v>
      </c>
      <c r="I279" s="9"/>
      <c r="J279" s="9"/>
      <c r="K279" s="9"/>
      <c r="L279" s="9"/>
      <c r="M279" s="9"/>
      <c r="N279" s="9"/>
      <c r="O279" s="9"/>
      <c r="P279" s="9"/>
    </row>
    <row r="280" spans="1:16" s="20" customFormat="1" ht="11.25" customHeight="1">
      <c r="A280" s="11"/>
      <c r="B280" s="58" t="s">
        <v>300</v>
      </c>
      <c r="C280" s="58" t="s">
        <v>92</v>
      </c>
      <c r="D280" s="58" t="s">
        <v>4</v>
      </c>
      <c r="E280" s="37">
        <v>9</v>
      </c>
      <c r="F280" s="37">
        <v>51</v>
      </c>
      <c r="G280" s="38">
        <f t="shared" si="8"/>
        <v>60</v>
      </c>
      <c r="I280" s="9"/>
      <c r="J280" s="9"/>
      <c r="K280" s="9"/>
      <c r="L280" s="9"/>
      <c r="M280" s="9"/>
      <c r="N280" s="9"/>
      <c r="O280" s="9"/>
      <c r="P280" s="9"/>
    </row>
    <row r="281" spans="1:16" s="20" customFormat="1" ht="11.25" customHeight="1">
      <c r="A281" s="9"/>
      <c r="B281" s="58" t="s">
        <v>300</v>
      </c>
      <c r="C281" s="58" t="s">
        <v>81</v>
      </c>
      <c r="D281" s="58" t="s">
        <v>7</v>
      </c>
      <c r="E281" s="37">
        <v>12</v>
      </c>
      <c r="F281" s="37">
        <v>39</v>
      </c>
      <c r="G281" s="37">
        <f t="shared" si="8"/>
        <v>51</v>
      </c>
      <c r="I281" s="9"/>
      <c r="J281" s="9"/>
      <c r="K281" s="9"/>
      <c r="L281" s="9"/>
      <c r="M281" s="9"/>
      <c r="N281" s="9"/>
      <c r="O281" s="9"/>
      <c r="P281" s="9"/>
    </row>
    <row r="282" spans="1:16" s="20" customFormat="1" ht="11.25" customHeight="1">
      <c r="A282" s="11"/>
      <c r="B282" s="58" t="s">
        <v>300</v>
      </c>
      <c r="C282" s="58" t="s">
        <v>82</v>
      </c>
      <c r="D282" s="58" t="s">
        <v>7</v>
      </c>
      <c r="E282" s="37">
        <v>21</v>
      </c>
      <c r="F282" s="37">
        <v>85</v>
      </c>
      <c r="G282" s="38">
        <f t="shared" si="8"/>
        <v>106</v>
      </c>
      <c r="I282" s="9"/>
      <c r="J282" s="9"/>
      <c r="K282" s="9"/>
      <c r="L282" s="9"/>
      <c r="M282" s="9"/>
      <c r="N282" s="9"/>
      <c r="O282" s="9"/>
      <c r="P282" s="9"/>
    </row>
    <row r="283" spans="1:16" s="20" customFormat="1" ht="11.25" customHeight="1">
      <c r="A283" s="9"/>
      <c r="B283" s="58" t="s">
        <v>300</v>
      </c>
      <c r="C283" s="58" t="s">
        <v>85</v>
      </c>
      <c r="D283" s="58" t="s">
        <v>7</v>
      </c>
      <c r="E283" s="37">
        <v>2</v>
      </c>
      <c r="F283" s="37">
        <v>35</v>
      </c>
      <c r="G283" s="37">
        <f t="shared" si="8"/>
        <v>37</v>
      </c>
      <c r="I283" s="9"/>
      <c r="J283" s="9"/>
      <c r="K283" s="9"/>
      <c r="L283" s="9"/>
      <c r="M283" s="9"/>
      <c r="N283" s="9"/>
      <c r="O283" s="9"/>
      <c r="P283" s="9"/>
    </row>
    <row r="284" spans="1:16" s="20" customFormat="1" ht="11.25" customHeight="1">
      <c r="A284" s="11"/>
      <c r="B284" s="58" t="s">
        <v>300</v>
      </c>
      <c r="C284" s="58" t="s">
        <v>258</v>
      </c>
      <c r="D284" s="58" t="s">
        <v>7</v>
      </c>
      <c r="E284" s="37">
        <v>12</v>
      </c>
      <c r="F284" s="37">
        <v>32</v>
      </c>
      <c r="G284" s="38">
        <f t="shared" si="8"/>
        <v>44</v>
      </c>
      <c r="I284" s="9"/>
      <c r="J284" s="9"/>
      <c r="K284" s="9"/>
      <c r="L284" s="9"/>
      <c r="M284" s="9"/>
      <c r="N284" s="9"/>
      <c r="O284" s="9"/>
      <c r="P284" s="9"/>
    </row>
    <row r="285" spans="1:16" s="20" customFormat="1" ht="11.25" customHeight="1">
      <c r="A285" s="9"/>
      <c r="B285" s="58" t="s">
        <v>300</v>
      </c>
      <c r="C285" s="58" t="s">
        <v>90</v>
      </c>
      <c r="D285" s="58" t="s">
        <v>11</v>
      </c>
      <c r="E285" s="37">
        <v>10</v>
      </c>
      <c r="F285" s="37">
        <v>82</v>
      </c>
      <c r="G285" s="37">
        <f>F285+E285</f>
        <v>92</v>
      </c>
      <c r="I285" s="9"/>
      <c r="J285" s="9"/>
      <c r="K285" s="9"/>
      <c r="L285" s="9"/>
      <c r="M285" s="9"/>
      <c r="N285" s="9"/>
      <c r="O285" s="9"/>
      <c r="P285" s="9"/>
    </row>
    <row r="286" spans="1:15" s="20" customFormat="1" ht="6" customHeight="1">
      <c r="A286" s="34"/>
      <c r="B286" s="35"/>
      <c r="C286" s="35"/>
      <c r="D286" s="35"/>
      <c r="E286" s="40"/>
      <c r="F286" s="40"/>
      <c r="G286" s="40"/>
      <c r="I286" s="9"/>
      <c r="J286" s="9"/>
      <c r="K286" s="9"/>
      <c r="L286" s="9"/>
      <c r="M286" s="9"/>
      <c r="N286" s="9"/>
      <c r="O286" s="9"/>
    </row>
    <row r="287" spans="1:15" s="20" customFormat="1" ht="17.25" customHeight="1">
      <c r="A287" s="61" t="s">
        <v>211</v>
      </c>
      <c r="B287" s="62"/>
      <c r="C287" s="62"/>
      <c r="D287" s="63"/>
      <c r="E287" s="71">
        <f>SUM(E288:E332)</f>
        <v>1420</v>
      </c>
      <c r="F287" s="70">
        <f>SUM(F288:F332)</f>
        <v>1069</v>
      </c>
      <c r="G287" s="69">
        <f>SUM(G288:G332)</f>
        <v>2489</v>
      </c>
      <c r="I287" s="9"/>
      <c r="J287" s="9"/>
      <c r="K287" s="9"/>
      <c r="L287" s="9"/>
      <c r="M287" s="9"/>
      <c r="N287" s="9"/>
      <c r="O287" s="9"/>
    </row>
    <row r="288" spans="1:15" s="20" customFormat="1" ht="12">
      <c r="A288" s="9"/>
      <c r="B288" s="58" t="s">
        <v>294</v>
      </c>
      <c r="C288" s="58" t="s">
        <v>94</v>
      </c>
      <c r="D288" s="58" t="s">
        <v>4</v>
      </c>
      <c r="E288" s="37">
        <v>0</v>
      </c>
      <c r="F288" s="37">
        <v>0</v>
      </c>
      <c r="G288" s="37">
        <f aca="true" t="shared" si="9" ref="G288:G330">E288+F288</f>
        <v>0</v>
      </c>
      <c r="I288" s="9"/>
      <c r="J288" s="9"/>
      <c r="K288" s="9"/>
      <c r="L288" s="9"/>
      <c r="M288" s="9"/>
      <c r="N288" s="9"/>
      <c r="O288" s="9"/>
    </row>
    <row r="289" spans="1:15" s="20" customFormat="1" ht="12">
      <c r="A289" s="11"/>
      <c r="B289" s="58" t="s">
        <v>294</v>
      </c>
      <c r="C289" s="58" t="s">
        <v>101</v>
      </c>
      <c r="D289" s="58" t="s">
        <v>4</v>
      </c>
      <c r="E289" s="37">
        <v>0</v>
      </c>
      <c r="F289" s="37">
        <v>0</v>
      </c>
      <c r="G289" s="38">
        <f t="shared" si="9"/>
        <v>0</v>
      </c>
      <c r="I289" s="9"/>
      <c r="J289" s="9"/>
      <c r="K289" s="9"/>
      <c r="L289" s="9"/>
      <c r="M289" s="9"/>
      <c r="N289" s="9"/>
      <c r="O289" s="9"/>
    </row>
    <row r="290" spans="1:15" s="20" customFormat="1" ht="12">
      <c r="A290" s="9"/>
      <c r="B290" s="58" t="s">
        <v>294</v>
      </c>
      <c r="C290" s="58" t="s">
        <v>17</v>
      </c>
      <c r="D290" s="58" t="s">
        <v>4</v>
      </c>
      <c r="E290" s="37">
        <v>0</v>
      </c>
      <c r="F290" s="37">
        <v>0</v>
      </c>
      <c r="G290" s="37">
        <f t="shared" si="9"/>
        <v>0</v>
      </c>
      <c r="I290" s="9"/>
      <c r="J290" s="9"/>
      <c r="K290" s="9"/>
      <c r="L290" s="9"/>
      <c r="M290" s="9"/>
      <c r="N290" s="9"/>
      <c r="O290" s="9"/>
    </row>
    <row r="291" spans="1:15" s="20" customFormat="1" ht="12">
      <c r="A291" s="11"/>
      <c r="B291" s="58" t="s">
        <v>294</v>
      </c>
      <c r="C291" s="58" t="s">
        <v>103</v>
      </c>
      <c r="D291" s="58" t="s">
        <v>4</v>
      </c>
      <c r="E291" s="37">
        <v>0</v>
      </c>
      <c r="F291" s="37">
        <v>0</v>
      </c>
      <c r="G291" s="38">
        <f t="shared" si="9"/>
        <v>0</v>
      </c>
      <c r="I291" s="9"/>
      <c r="J291" s="9"/>
      <c r="K291" s="9"/>
      <c r="L291" s="9"/>
      <c r="M291" s="9"/>
      <c r="N291" s="9"/>
      <c r="O291" s="9"/>
    </row>
    <row r="292" spans="1:15" s="20" customFormat="1" ht="12">
      <c r="A292" s="9"/>
      <c r="B292" s="58" t="s">
        <v>294</v>
      </c>
      <c r="C292" s="58" t="s">
        <v>108</v>
      </c>
      <c r="D292" s="58" t="s">
        <v>4</v>
      </c>
      <c r="E292" s="37">
        <v>0</v>
      </c>
      <c r="F292" s="37">
        <v>0</v>
      </c>
      <c r="G292" s="37">
        <f t="shared" si="9"/>
        <v>0</v>
      </c>
      <c r="I292" s="9"/>
      <c r="J292" s="9"/>
      <c r="K292" s="9"/>
      <c r="L292" s="9"/>
      <c r="M292" s="9"/>
      <c r="N292" s="9"/>
      <c r="O292" s="9"/>
    </row>
    <row r="293" spans="1:15" s="20" customFormat="1" ht="12">
      <c r="A293" s="11"/>
      <c r="B293" s="58" t="s">
        <v>294</v>
      </c>
      <c r="C293" s="58" t="s">
        <v>110</v>
      </c>
      <c r="D293" s="58" t="s">
        <v>4</v>
      </c>
      <c r="E293" s="37">
        <v>0</v>
      </c>
      <c r="F293" s="37">
        <v>0</v>
      </c>
      <c r="G293" s="38">
        <f t="shared" si="9"/>
        <v>0</v>
      </c>
      <c r="I293" s="9"/>
      <c r="J293" s="9"/>
      <c r="K293" s="9"/>
      <c r="L293" s="9"/>
      <c r="M293" s="9"/>
      <c r="N293" s="9"/>
      <c r="O293" s="9"/>
    </row>
    <row r="294" spans="1:15" s="20" customFormat="1" ht="12">
      <c r="A294" s="9"/>
      <c r="B294" s="58" t="s">
        <v>294</v>
      </c>
      <c r="C294" s="58" t="s">
        <v>346</v>
      </c>
      <c r="D294" s="58" t="s">
        <v>4</v>
      </c>
      <c r="E294" s="37">
        <v>0</v>
      </c>
      <c r="F294" s="37">
        <v>0</v>
      </c>
      <c r="G294" s="37">
        <f t="shared" si="9"/>
        <v>0</v>
      </c>
      <c r="I294" s="9"/>
      <c r="J294" s="9"/>
      <c r="K294" s="9"/>
      <c r="L294" s="9"/>
      <c r="M294" s="9"/>
      <c r="N294" s="9"/>
      <c r="O294" s="9"/>
    </row>
    <row r="295" spans="1:15" s="20" customFormat="1" ht="12">
      <c r="A295" s="11"/>
      <c r="B295" s="58" t="s">
        <v>294</v>
      </c>
      <c r="C295" s="58" t="s">
        <v>113</v>
      </c>
      <c r="D295" s="58" t="s">
        <v>4</v>
      </c>
      <c r="E295" s="37">
        <v>0</v>
      </c>
      <c r="F295" s="37">
        <v>0</v>
      </c>
      <c r="G295" s="38">
        <f t="shared" si="9"/>
        <v>0</v>
      </c>
      <c r="I295" s="9"/>
      <c r="J295" s="9"/>
      <c r="K295" s="9"/>
      <c r="L295" s="9"/>
      <c r="M295" s="9"/>
      <c r="N295" s="9"/>
      <c r="O295" s="9"/>
    </row>
    <row r="296" spans="1:15" s="20" customFormat="1" ht="12">
      <c r="A296" s="9"/>
      <c r="B296" s="58" t="s">
        <v>294</v>
      </c>
      <c r="C296" s="58" t="s">
        <v>114</v>
      </c>
      <c r="D296" s="58" t="s">
        <v>4</v>
      </c>
      <c r="E296" s="37">
        <v>0</v>
      </c>
      <c r="F296" s="37">
        <v>0</v>
      </c>
      <c r="G296" s="37">
        <f t="shared" si="9"/>
        <v>0</v>
      </c>
      <c r="I296" s="9"/>
      <c r="J296" s="9"/>
      <c r="K296" s="9"/>
      <c r="L296" s="9"/>
      <c r="M296" s="9"/>
      <c r="N296" s="9"/>
      <c r="O296" s="9"/>
    </row>
    <row r="297" spans="1:16" s="9" customFormat="1" ht="12">
      <c r="A297" s="11"/>
      <c r="B297" s="58" t="s">
        <v>294</v>
      </c>
      <c r="C297" s="58" t="s">
        <v>346</v>
      </c>
      <c r="D297" s="58" t="s">
        <v>7</v>
      </c>
      <c r="E297" s="37">
        <v>0</v>
      </c>
      <c r="F297" s="37">
        <v>0</v>
      </c>
      <c r="G297" s="38">
        <f t="shared" si="9"/>
        <v>0</v>
      </c>
      <c r="H297" s="20"/>
      <c r="P297" s="20"/>
    </row>
    <row r="298" spans="2:8" s="9" customFormat="1" ht="12">
      <c r="B298" s="58" t="s">
        <v>294</v>
      </c>
      <c r="C298" s="58" t="s">
        <v>109</v>
      </c>
      <c r="D298" s="58" t="s">
        <v>18</v>
      </c>
      <c r="E298" s="37">
        <v>0</v>
      </c>
      <c r="F298" s="37">
        <v>0</v>
      </c>
      <c r="G298" s="37">
        <f t="shared" si="9"/>
        <v>0</v>
      </c>
      <c r="H298" s="20"/>
    </row>
    <row r="299" spans="1:16" s="20" customFormat="1" ht="12">
      <c r="A299" s="9"/>
      <c r="B299" s="58" t="s">
        <v>297</v>
      </c>
      <c r="C299" s="58" t="s">
        <v>94</v>
      </c>
      <c r="D299" s="58" t="s">
        <v>4</v>
      </c>
      <c r="E299" s="37">
        <v>49</v>
      </c>
      <c r="F299" s="37">
        <v>27</v>
      </c>
      <c r="G299" s="37">
        <f t="shared" si="9"/>
        <v>76</v>
      </c>
      <c r="I299" s="9"/>
      <c r="J299" s="9"/>
      <c r="K299" s="9"/>
      <c r="L299" s="9"/>
      <c r="M299" s="9"/>
      <c r="N299" s="9"/>
      <c r="O299" s="9"/>
      <c r="P299" s="9"/>
    </row>
    <row r="300" spans="1:15" s="20" customFormat="1" ht="12">
      <c r="A300" s="11"/>
      <c r="B300" s="58" t="s">
        <v>297</v>
      </c>
      <c r="C300" s="58" t="s">
        <v>102</v>
      </c>
      <c r="D300" s="58" t="s">
        <v>4</v>
      </c>
      <c r="E300" s="37">
        <v>60</v>
      </c>
      <c r="F300" s="37">
        <v>61</v>
      </c>
      <c r="G300" s="38">
        <f t="shared" si="9"/>
        <v>121</v>
      </c>
      <c r="I300" s="9"/>
      <c r="J300" s="9"/>
      <c r="K300" s="9"/>
      <c r="L300" s="9"/>
      <c r="M300" s="9"/>
      <c r="N300" s="9"/>
      <c r="O300" s="9"/>
    </row>
    <row r="301" spans="1:15" s="20" customFormat="1" ht="12">
      <c r="A301" s="9"/>
      <c r="B301" s="58" t="s">
        <v>297</v>
      </c>
      <c r="C301" s="58" t="s">
        <v>17</v>
      </c>
      <c r="D301" s="58" t="s">
        <v>4</v>
      </c>
      <c r="E301" s="37">
        <v>58</v>
      </c>
      <c r="F301" s="37">
        <v>47</v>
      </c>
      <c r="G301" s="37">
        <f t="shared" si="9"/>
        <v>105</v>
      </c>
      <c r="I301" s="9"/>
      <c r="J301" s="9"/>
      <c r="K301" s="9"/>
      <c r="L301" s="9"/>
      <c r="M301" s="9"/>
      <c r="N301" s="9"/>
      <c r="O301" s="9"/>
    </row>
    <row r="302" spans="1:15" s="20" customFormat="1" ht="12">
      <c r="A302" s="11"/>
      <c r="B302" s="58" t="s">
        <v>297</v>
      </c>
      <c r="C302" s="58" t="s">
        <v>103</v>
      </c>
      <c r="D302" s="58" t="s">
        <v>4</v>
      </c>
      <c r="E302" s="37">
        <v>116</v>
      </c>
      <c r="F302" s="37">
        <v>40</v>
      </c>
      <c r="G302" s="38">
        <f t="shared" si="9"/>
        <v>156</v>
      </c>
      <c r="I302" s="9"/>
      <c r="J302" s="9"/>
      <c r="K302" s="9"/>
      <c r="L302" s="9"/>
      <c r="M302" s="9"/>
      <c r="N302" s="9"/>
      <c r="O302" s="9"/>
    </row>
    <row r="303" spans="1:16" s="60" customFormat="1" ht="12.75" customHeight="1">
      <c r="A303" s="9"/>
      <c r="B303" s="58" t="s">
        <v>297</v>
      </c>
      <c r="C303" s="58" t="s">
        <v>347</v>
      </c>
      <c r="D303" s="58" t="s">
        <v>4</v>
      </c>
      <c r="E303" s="37">
        <v>0</v>
      </c>
      <c r="F303" s="37">
        <v>0</v>
      </c>
      <c r="G303" s="37">
        <f t="shared" si="9"/>
        <v>0</v>
      </c>
      <c r="H303" s="20"/>
      <c r="I303" s="9"/>
      <c r="J303" s="9"/>
      <c r="K303" s="9"/>
      <c r="L303" s="9"/>
      <c r="M303" s="9"/>
      <c r="N303" s="9"/>
      <c r="O303" s="9"/>
      <c r="P303" s="9"/>
    </row>
    <row r="304" spans="1:15" s="20" customFormat="1" ht="12">
      <c r="A304" s="11"/>
      <c r="B304" s="58" t="s">
        <v>297</v>
      </c>
      <c r="C304" s="58" t="s">
        <v>106</v>
      </c>
      <c r="D304" s="58" t="s">
        <v>4</v>
      </c>
      <c r="E304" s="37">
        <v>134</v>
      </c>
      <c r="F304" s="37">
        <v>20</v>
      </c>
      <c r="G304" s="38">
        <f t="shared" si="9"/>
        <v>154</v>
      </c>
      <c r="I304" s="9"/>
      <c r="J304" s="9"/>
      <c r="K304" s="9"/>
      <c r="L304" s="9"/>
      <c r="M304" s="9"/>
      <c r="N304" s="9"/>
      <c r="O304" s="9"/>
    </row>
    <row r="305" spans="1:15" s="20" customFormat="1" ht="12">
      <c r="A305" s="9"/>
      <c r="B305" s="58" t="s">
        <v>297</v>
      </c>
      <c r="C305" s="58" t="s">
        <v>107</v>
      </c>
      <c r="D305" s="58" t="s">
        <v>4</v>
      </c>
      <c r="E305" s="37">
        <v>93</v>
      </c>
      <c r="F305" s="37">
        <v>40</v>
      </c>
      <c r="G305" s="37">
        <f t="shared" si="9"/>
        <v>133</v>
      </c>
      <c r="I305" s="9"/>
      <c r="J305" s="9"/>
      <c r="K305" s="9"/>
      <c r="L305" s="9"/>
      <c r="M305" s="9"/>
      <c r="N305" s="9"/>
      <c r="O305" s="9"/>
    </row>
    <row r="306" spans="1:15" s="20" customFormat="1" ht="12">
      <c r="A306" s="11"/>
      <c r="B306" s="58" t="s">
        <v>297</v>
      </c>
      <c r="C306" s="58" t="s">
        <v>108</v>
      </c>
      <c r="D306" s="58" t="s">
        <v>4</v>
      </c>
      <c r="E306" s="37">
        <v>138</v>
      </c>
      <c r="F306" s="37">
        <v>89</v>
      </c>
      <c r="G306" s="38">
        <f t="shared" si="9"/>
        <v>227</v>
      </c>
      <c r="I306" s="9"/>
      <c r="J306" s="9"/>
      <c r="K306" s="9"/>
      <c r="L306" s="9"/>
      <c r="M306" s="9"/>
      <c r="N306" s="9"/>
      <c r="O306" s="9"/>
    </row>
    <row r="307" spans="1:15" s="20" customFormat="1" ht="12">
      <c r="A307" s="9"/>
      <c r="B307" s="58" t="s">
        <v>297</v>
      </c>
      <c r="C307" s="58" t="s">
        <v>110</v>
      </c>
      <c r="D307" s="58" t="s">
        <v>4</v>
      </c>
      <c r="E307" s="37">
        <v>71</v>
      </c>
      <c r="F307" s="37">
        <v>138</v>
      </c>
      <c r="G307" s="37">
        <f t="shared" si="9"/>
        <v>209</v>
      </c>
      <c r="I307" s="9"/>
      <c r="J307" s="9"/>
      <c r="K307" s="9"/>
      <c r="L307" s="9"/>
      <c r="M307" s="9"/>
      <c r="N307" s="9"/>
      <c r="O307" s="9"/>
    </row>
    <row r="308" spans="1:15" s="20" customFormat="1" ht="12">
      <c r="A308" s="9"/>
      <c r="B308" s="58" t="s">
        <v>297</v>
      </c>
      <c r="C308" s="58" t="s">
        <v>113</v>
      </c>
      <c r="D308" s="58" t="s">
        <v>4</v>
      </c>
      <c r="E308" s="37">
        <v>43</v>
      </c>
      <c r="F308" s="37">
        <v>37</v>
      </c>
      <c r="G308" s="37">
        <f t="shared" si="9"/>
        <v>80</v>
      </c>
      <c r="I308" s="9"/>
      <c r="J308" s="9"/>
      <c r="K308" s="9"/>
      <c r="L308" s="9"/>
      <c r="M308" s="9"/>
      <c r="N308" s="9"/>
      <c r="O308" s="9"/>
    </row>
    <row r="309" spans="1:15" s="20" customFormat="1" ht="12">
      <c r="A309" s="11"/>
      <c r="B309" s="58" t="s">
        <v>297</v>
      </c>
      <c r="C309" s="58" t="s">
        <v>114</v>
      </c>
      <c r="D309" s="58" t="s">
        <v>4</v>
      </c>
      <c r="E309" s="37">
        <v>32</v>
      </c>
      <c r="F309" s="37">
        <v>33</v>
      </c>
      <c r="G309" s="38">
        <f t="shared" si="9"/>
        <v>65</v>
      </c>
      <c r="I309" s="9"/>
      <c r="J309" s="9"/>
      <c r="K309" s="9"/>
      <c r="L309" s="9"/>
      <c r="M309" s="9"/>
      <c r="N309" s="9"/>
      <c r="O309" s="9"/>
    </row>
    <row r="310" spans="1:15" s="20" customFormat="1" ht="12">
      <c r="A310" s="9"/>
      <c r="B310" s="58" t="s">
        <v>297</v>
      </c>
      <c r="C310" s="58" t="s">
        <v>112</v>
      </c>
      <c r="D310" s="58" t="s">
        <v>7</v>
      </c>
      <c r="E310" s="37">
        <v>0</v>
      </c>
      <c r="F310" s="37">
        <v>0</v>
      </c>
      <c r="G310" s="37">
        <f t="shared" si="9"/>
        <v>0</v>
      </c>
      <c r="I310" s="9"/>
      <c r="J310" s="9"/>
      <c r="K310" s="9"/>
      <c r="L310" s="9"/>
      <c r="M310" s="9"/>
      <c r="N310" s="9"/>
      <c r="O310" s="9"/>
    </row>
    <row r="311" spans="1:15" s="20" customFormat="1" ht="12">
      <c r="A311" s="11"/>
      <c r="B311" s="58" t="s">
        <v>297</v>
      </c>
      <c r="C311" s="58" t="s">
        <v>19</v>
      </c>
      <c r="D311" s="58" t="s">
        <v>159</v>
      </c>
      <c r="E311" s="37">
        <v>11</v>
      </c>
      <c r="F311" s="37">
        <v>5</v>
      </c>
      <c r="G311" s="38">
        <f t="shared" si="9"/>
        <v>16</v>
      </c>
      <c r="I311" s="9"/>
      <c r="J311" s="9"/>
      <c r="K311" s="9"/>
      <c r="L311" s="9"/>
      <c r="M311" s="9"/>
      <c r="N311" s="9"/>
      <c r="O311" s="9"/>
    </row>
    <row r="312" spans="1:15" s="20" customFormat="1" ht="12">
      <c r="A312" s="9"/>
      <c r="B312" s="58" t="s">
        <v>297</v>
      </c>
      <c r="C312" s="58" t="s">
        <v>109</v>
      </c>
      <c r="D312" s="58" t="s">
        <v>18</v>
      </c>
      <c r="E312" s="37">
        <v>48</v>
      </c>
      <c r="F312" s="37">
        <v>52</v>
      </c>
      <c r="G312" s="37">
        <f t="shared" si="9"/>
        <v>100</v>
      </c>
      <c r="I312" s="9"/>
      <c r="J312" s="9"/>
      <c r="K312" s="9"/>
      <c r="L312" s="9"/>
      <c r="M312" s="9"/>
      <c r="N312" s="9"/>
      <c r="O312" s="9"/>
    </row>
    <row r="313" spans="1:15" s="20" customFormat="1" ht="12">
      <c r="A313" s="11"/>
      <c r="B313" s="58" t="s">
        <v>297</v>
      </c>
      <c r="C313" s="58" t="s">
        <v>19</v>
      </c>
      <c r="D313" s="58" t="s">
        <v>11</v>
      </c>
      <c r="E313" s="37">
        <v>21</v>
      </c>
      <c r="F313" s="37">
        <v>10</v>
      </c>
      <c r="G313" s="38">
        <f t="shared" si="9"/>
        <v>31</v>
      </c>
      <c r="I313" s="9"/>
      <c r="J313" s="9"/>
      <c r="K313" s="9"/>
      <c r="L313" s="9"/>
      <c r="M313" s="9"/>
      <c r="N313" s="9"/>
      <c r="O313" s="9"/>
    </row>
    <row r="314" spans="1:15" s="20" customFormat="1" ht="12">
      <c r="A314" s="9"/>
      <c r="B314" s="58" t="s">
        <v>300</v>
      </c>
      <c r="C314" s="58" t="s">
        <v>348</v>
      </c>
      <c r="D314" s="58" t="s">
        <v>4</v>
      </c>
      <c r="E314" s="37">
        <v>0</v>
      </c>
      <c r="F314" s="37">
        <v>0</v>
      </c>
      <c r="G314" s="37">
        <f t="shared" si="9"/>
        <v>0</v>
      </c>
      <c r="I314" s="9"/>
      <c r="J314" s="9"/>
      <c r="K314" s="9"/>
      <c r="L314" s="9"/>
      <c r="M314" s="9"/>
      <c r="N314" s="9"/>
      <c r="O314" s="9"/>
    </row>
    <row r="315" spans="1:15" s="20" customFormat="1" ht="12">
      <c r="A315" s="11"/>
      <c r="B315" s="58" t="s">
        <v>300</v>
      </c>
      <c r="C315" s="58" t="s">
        <v>292</v>
      </c>
      <c r="D315" s="58" t="s">
        <v>4</v>
      </c>
      <c r="E315" s="37">
        <v>35</v>
      </c>
      <c r="F315" s="37">
        <v>17</v>
      </c>
      <c r="G315" s="38">
        <f t="shared" si="9"/>
        <v>52</v>
      </c>
      <c r="I315" s="9"/>
      <c r="J315" s="9"/>
      <c r="K315" s="9"/>
      <c r="L315" s="9"/>
      <c r="M315" s="9"/>
      <c r="N315" s="9"/>
      <c r="O315" s="9"/>
    </row>
    <row r="316" spans="1:15" s="20" customFormat="1" ht="12">
      <c r="A316" s="9"/>
      <c r="B316" s="58" t="s">
        <v>300</v>
      </c>
      <c r="C316" s="58" t="s">
        <v>95</v>
      </c>
      <c r="D316" s="58" t="s">
        <v>4</v>
      </c>
      <c r="E316" s="37">
        <v>18</v>
      </c>
      <c r="F316" s="37">
        <v>35</v>
      </c>
      <c r="G316" s="37">
        <f t="shared" si="9"/>
        <v>53</v>
      </c>
      <c r="I316" s="9"/>
      <c r="J316" s="9"/>
      <c r="K316" s="9"/>
      <c r="L316" s="9"/>
      <c r="M316" s="9"/>
      <c r="N316" s="9"/>
      <c r="O316" s="9"/>
    </row>
    <row r="317" spans="1:15" s="20" customFormat="1" ht="12">
      <c r="A317" s="11"/>
      <c r="B317" s="58" t="s">
        <v>300</v>
      </c>
      <c r="C317" s="58" t="s">
        <v>101</v>
      </c>
      <c r="D317" s="58" t="s">
        <v>4</v>
      </c>
      <c r="E317" s="37">
        <v>41</v>
      </c>
      <c r="F317" s="37">
        <v>23</v>
      </c>
      <c r="G317" s="38">
        <f t="shared" si="9"/>
        <v>64</v>
      </c>
      <c r="I317" s="9"/>
      <c r="J317" s="9"/>
      <c r="K317" s="9"/>
      <c r="L317" s="9"/>
      <c r="M317" s="9"/>
      <c r="N317" s="9"/>
      <c r="O317" s="9"/>
    </row>
    <row r="318" spans="1:15" s="20" customFormat="1" ht="12">
      <c r="A318" s="9"/>
      <c r="B318" s="58" t="s">
        <v>300</v>
      </c>
      <c r="C318" s="58" t="s">
        <v>17</v>
      </c>
      <c r="D318" s="58" t="s">
        <v>4</v>
      </c>
      <c r="E318" s="37">
        <v>62</v>
      </c>
      <c r="F318" s="37">
        <v>29</v>
      </c>
      <c r="G318" s="37">
        <f t="shared" si="9"/>
        <v>91</v>
      </c>
      <c r="I318" s="9"/>
      <c r="J318" s="9"/>
      <c r="K318" s="9"/>
      <c r="L318" s="9"/>
      <c r="M318" s="9"/>
      <c r="N318" s="9"/>
      <c r="O318" s="9"/>
    </row>
    <row r="319" spans="1:15" s="20" customFormat="1" ht="12">
      <c r="A319" s="9"/>
      <c r="B319" s="58" t="s">
        <v>300</v>
      </c>
      <c r="C319" s="58" t="s">
        <v>349</v>
      </c>
      <c r="D319" s="58" t="s">
        <v>4</v>
      </c>
      <c r="E319" s="37">
        <v>16</v>
      </c>
      <c r="F319" s="37">
        <v>29</v>
      </c>
      <c r="G319" s="37">
        <f t="shared" si="9"/>
        <v>45</v>
      </c>
      <c r="I319" s="9"/>
      <c r="J319" s="9"/>
      <c r="K319" s="9"/>
      <c r="L319" s="9"/>
      <c r="M319" s="9"/>
      <c r="N319" s="9"/>
      <c r="O319" s="9"/>
    </row>
    <row r="320" spans="1:15" s="20" customFormat="1" ht="12">
      <c r="A320" s="11"/>
      <c r="B320" s="58" t="s">
        <v>300</v>
      </c>
      <c r="C320" s="58" t="s">
        <v>185</v>
      </c>
      <c r="D320" s="58" t="s">
        <v>4</v>
      </c>
      <c r="E320" s="37">
        <v>25</v>
      </c>
      <c r="F320" s="37">
        <v>14</v>
      </c>
      <c r="G320" s="38">
        <f t="shared" si="9"/>
        <v>39</v>
      </c>
      <c r="I320" s="9"/>
      <c r="J320" s="9"/>
      <c r="K320" s="9"/>
      <c r="L320" s="9"/>
      <c r="M320" s="9"/>
      <c r="N320" s="9"/>
      <c r="O320" s="9"/>
    </row>
    <row r="321" spans="1:15" s="20" customFormat="1" ht="12">
      <c r="A321" s="9"/>
      <c r="B321" s="58" t="s">
        <v>300</v>
      </c>
      <c r="C321" s="58" t="s">
        <v>105</v>
      </c>
      <c r="D321" s="58" t="s">
        <v>4</v>
      </c>
      <c r="E321" s="37">
        <v>21</v>
      </c>
      <c r="F321" s="37">
        <v>18</v>
      </c>
      <c r="G321" s="37">
        <f t="shared" si="9"/>
        <v>39</v>
      </c>
      <c r="I321" s="9"/>
      <c r="J321" s="9"/>
      <c r="K321" s="9"/>
      <c r="L321" s="9"/>
      <c r="M321" s="9"/>
      <c r="N321" s="9"/>
      <c r="O321" s="9"/>
    </row>
    <row r="322" spans="1:15" s="20" customFormat="1" ht="12">
      <c r="A322" s="11"/>
      <c r="B322" s="58" t="s">
        <v>300</v>
      </c>
      <c r="C322" s="58" t="s">
        <v>106</v>
      </c>
      <c r="D322" s="58" t="s">
        <v>4</v>
      </c>
      <c r="E322" s="37">
        <v>69</v>
      </c>
      <c r="F322" s="37">
        <v>13</v>
      </c>
      <c r="G322" s="38">
        <f t="shared" si="9"/>
        <v>82</v>
      </c>
      <c r="I322" s="9"/>
      <c r="J322" s="9"/>
      <c r="K322" s="9"/>
      <c r="L322" s="9"/>
      <c r="M322" s="9"/>
      <c r="N322" s="9"/>
      <c r="O322" s="9"/>
    </row>
    <row r="323" spans="1:15" s="20" customFormat="1" ht="12">
      <c r="A323" s="9"/>
      <c r="B323" s="58" t="s">
        <v>300</v>
      </c>
      <c r="C323" s="58" t="s">
        <v>283</v>
      </c>
      <c r="D323" s="58" t="s">
        <v>4</v>
      </c>
      <c r="E323" s="37">
        <v>16</v>
      </c>
      <c r="F323" s="37">
        <v>15</v>
      </c>
      <c r="G323" s="37">
        <f t="shared" si="9"/>
        <v>31</v>
      </c>
      <c r="I323" s="9"/>
      <c r="J323" s="9"/>
      <c r="K323" s="9"/>
      <c r="L323" s="9"/>
      <c r="M323" s="9"/>
      <c r="N323" s="9"/>
      <c r="O323" s="9"/>
    </row>
    <row r="324" spans="1:15" s="20" customFormat="1" ht="12">
      <c r="A324" s="11"/>
      <c r="B324" s="58" t="s">
        <v>300</v>
      </c>
      <c r="C324" s="58" t="s">
        <v>108</v>
      </c>
      <c r="D324" s="58" t="s">
        <v>4</v>
      </c>
      <c r="E324" s="37">
        <v>49</v>
      </c>
      <c r="F324" s="37">
        <v>55</v>
      </c>
      <c r="G324" s="38">
        <f t="shared" si="9"/>
        <v>104</v>
      </c>
      <c r="I324" s="9"/>
      <c r="J324" s="9"/>
      <c r="K324" s="9"/>
      <c r="L324" s="9"/>
      <c r="M324" s="9"/>
      <c r="N324" s="9"/>
      <c r="O324" s="9"/>
    </row>
    <row r="325" spans="1:15" s="20" customFormat="1" ht="12">
      <c r="A325" s="9"/>
      <c r="B325" s="58" t="s">
        <v>300</v>
      </c>
      <c r="C325" s="58" t="s">
        <v>270</v>
      </c>
      <c r="D325" s="58" t="s">
        <v>4</v>
      </c>
      <c r="E325" s="37">
        <v>14</v>
      </c>
      <c r="F325" s="37">
        <v>11</v>
      </c>
      <c r="G325" s="37">
        <f t="shared" si="9"/>
        <v>25</v>
      </c>
      <c r="I325" s="9"/>
      <c r="J325" s="9"/>
      <c r="K325" s="9"/>
      <c r="L325" s="9"/>
      <c r="M325" s="9"/>
      <c r="N325" s="9"/>
      <c r="O325" s="9"/>
    </row>
    <row r="326" spans="1:15" s="20" customFormat="1" ht="12">
      <c r="A326" s="11"/>
      <c r="B326" s="58" t="s">
        <v>300</v>
      </c>
      <c r="C326" s="58" t="s">
        <v>271</v>
      </c>
      <c r="D326" s="58" t="s">
        <v>4</v>
      </c>
      <c r="E326" s="37">
        <v>118</v>
      </c>
      <c r="F326" s="37">
        <v>35</v>
      </c>
      <c r="G326" s="38">
        <f t="shared" si="9"/>
        <v>153</v>
      </c>
      <c r="I326" s="9"/>
      <c r="J326" s="9"/>
      <c r="K326" s="9"/>
      <c r="L326" s="9"/>
      <c r="M326" s="9"/>
      <c r="N326" s="9"/>
      <c r="O326" s="9"/>
    </row>
    <row r="327" spans="1:15" s="20" customFormat="1" ht="12">
      <c r="A327" s="9"/>
      <c r="B327" s="58" t="s">
        <v>300</v>
      </c>
      <c r="C327" s="58" t="s">
        <v>350</v>
      </c>
      <c r="D327" s="58" t="s">
        <v>4</v>
      </c>
      <c r="E327" s="37">
        <v>0</v>
      </c>
      <c r="F327" s="37">
        <v>0</v>
      </c>
      <c r="G327" s="37">
        <f t="shared" si="9"/>
        <v>0</v>
      </c>
      <c r="I327" s="9"/>
      <c r="J327" s="9"/>
      <c r="K327" s="9"/>
      <c r="L327" s="9"/>
      <c r="M327" s="9"/>
      <c r="N327" s="9"/>
      <c r="O327" s="9"/>
    </row>
    <row r="328" spans="1:15" s="20" customFormat="1" ht="12">
      <c r="A328" s="9"/>
      <c r="B328" s="58" t="s">
        <v>300</v>
      </c>
      <c r="C328" s="58" t="s">
        <v>111</v>
      </c>
      <c r="D328" s="58" t="s">
        <v>4</v>
      </c>
      <c r="E328" s="37">
        <v>28</v>
      </c>
      <c r="F328" s="37">
        <v>43</v>
      </c>
      <c r="G328" s="37">
        <f t="shared" si="9"/>
        <v>71</v>
      </c>
      <c r="I328" s="9"/>
      <c r="J328" s="9"/>
      <c r="K328" s="9"/>
      <c r="L328" s="9"/>
      <c r="M328" s="9"/>
      <c r="N328" s="9"/>
      <c r="O328" s="9"/>
    </row>
    <row r="329" spans="1:15" s="20" customFormat="1" ht="12">
      <c r="A329" s="11"/>
      <c r="B329" s="58" t="s">
        <v>300</v>
      </c>
      <c r="C329" s="58" t="s">
        <v>144</v>
      </c>
      <c r="D329" s="58" t="s">
        <v>18</v>
      </c>
      <c r="E329" s="37">
        <v>17</v>
      </c>
      <c r="F329" s="37">
        <v>43</v>
      </c>
      <c r="G329" s="38">
        <f t="shared" si="9"/>
        <v>60</v>
      </c>
      <c r="I329" s="9"/>
      <c r="J329" s="9"/>
      <c r="K329" s="9"/>
      <c r="L329" s="9"/>
      <c r="M329" s="9"/>
      <c r="N329" s="9"/>
      <c r="O329" s="9"/>
    </row>
    <row r="330" spans="1:15" s="20" customFormat="1" ht="12">
      <c r="A330" s="9"/>
      <c r="B330" s="58" t="s">
        <v>300</v>
      </c>
      <c r="C330" s="58" t="s">
        <v>97</v>
      </c>
      <c r="D330" s="58" t="s">
        <v>18</v>
      </c>
      <c r="E330" s="37">
        <v>13</v>
      </c>
      <c r="F330" s="37">
        <v>34</v>
      </c>
      <c r="G330" s="37">
        <f t="shared" si="9"/>
        <v>47</v>
      </c>
      <c r="I330" s="9"/>
      <c r="J330" s="9"/>
      <c r="K330" s="9"/>
      <c r="L330" s="9"/>
      <c r="M330" s="9"/>
      <c r="N330" s="9"/>
      <c r="O330" s="9"/>
    </row>
    <row r="331" spans="1:15" s="20" customFormat="1" ht="18.75" customHeight="1">
      <c r="A331" s="11"/>
      <c r="B331" s="58" t="s">
        <v>300</v>
      </c>
      <c r="C331" s="58" t="s">
        <v>145</v>
      </c>
      <c r="D331" s="58" t="s">
        <v>18</v>
      </c>
      <c r="E331" s="37">
        <v>2</v>
      </c>
      <c r="F331" s="37">
        <v>18</v>
      </c>
      <c r="G331" s="38">
        <f>E331+F331</f>
        <v>20</v>
      </c>
      <c r="I331" s="9"/>
      <c r="J331" s="9"/>
      <c r="K331" s="9"/>
      <c r="L331" s="9"/>
      <c r="M331" s="9"/>
      <c r="N331" s="9"/>
      <c r="O331" s="9"/>
    </row>
    <row r="332" spans="1:15" s="20" customFormat="1" ht="18.75" customHeight="1">
      <c r="A332" s="9"/>
      <c r="B332" s="58" t="s">
        <v>300</v>
      </c>
      <c r="C332" s="58" t="s">
        <v>278</v>
      </c>
      <c r="D332" s="58" t="s">
        <v>11</v>
      </c>
      <c r="E332" s="37">
        <v>2</v>
      </c>
      <c r="F332" s="37">
        <v>38</v>
      </c>
      <c r="G332" s="37">
        <f>E332+F332</f>
        <v>40</v>
      </c>
      <c r="I332" s="9"/>
      <c r="J332" s="9"/>
      <c r="K332" s="9"/>
      <c r="L332" s="9"/>
      <c r="M332" s="9"/>
      <c r="N332" s="9"/>
      <c r="O332" s="9"/>
    </row>
    <row r="333" spans="1:15" s="67" customFormat="1" ht="6" customHeight="1">
      <c r="A333" s="66"/>
      <c r="B333" s="64"/>
      <c r="C333" s="64"/>
      <c r="D333" s="64"/>
      <c r="E333" s="65"/>
      <c r="F333" s="65"/>
      <c r="G333" s="65"/>
      <c r="I333" s="68"/>
      <c r="J333" s="68"/>
      <c r="K333" s="68"/>
      <c r="L333" s="68"/>
      <c r="M333" s="68"/>
      <c r="N333" s="68"/>
      <c r="O333" s="68"/>
    </row>
    <row r="334" spans="1:15" s="20" customFormat="1" ht="17.25" customHeight="1">
      <c r="A334" s="61" t="s">
        <v>117</v>
      </c>
      <c r="B334" s="62"/>
      <c r="C334" s="62"/>
      <c r="D334" s="63"/>
      <c r="E334" s="71">
        <f>SUM(E335:E361)</f>
        <v>715</v>
      </c>
      <c r="F334" s="70">
        <f>SUM(F335:F361)</f>
        <v>1564</v>
      </c>
      <c r="G334" s="69">
        <f aca="true" t="shared" si="10" ref="G334:G360">E334+F334</f>
        <v>2279</v>
      </c>
      <c r="I334" s="9"/>
      <c r="J334" s="9"/>
      <c r="K334" s="9"/>
      <c r="L334" s="9"/>
      <c r="M334" s="9"/>
      <c r="N334" s="9"/>
      <c r="O334" s="9"/>
    </row>
    <row r="335" spans="1:15" s="20" customFormat="1" ht="12" customHeight="1">
      <c r="A335" s="9"/>
      <c r="B335" s="72" t="s">
        <v>294</v>
      </c>
      <c r="C335" s="72" t="s">
        <v>117</v>
      </c>
      <c r="D335" s="72" t="s">
        <v>4</v>
      </c>
      <c r="E335" s="37">
        <v>0</v>
      </c>
      <c r="F335" s="37">
        <v>0</v>
      </c>
      <c r="G335" s="37">
        <f t="shared" si="10"/>
        <v>0</v>
      </c>
      <c r="I335" s="9"/>
      <c r="J335" s="9"/>
      <c r="K335" s="9"/>
      <c r="L335" s="9"/>
      <c r="M335" s="9"/>
      <c r="N335" s="9"/>
      <c r="O335" s="9"/>
    </row>
    <row r="336" spans="1:15" s="20" customFormat="1" ht="12" customHeight="1">
      <c r="A336" s="11"/>
      <c r="B336" s="58" t="s">
        <v>294</v>
      </c>
      <c r="C336" s="58" t="s">
        <v>126</v>
      </c>
      <c r="D336" s="58" t="s">
        <v>244</v>
      </c>
      <c r="E336" s="37">
        <v>0</v>
      </c>
      <c r="F336" s="37">
        <v>0</v>
      </c>
      <c r="G336" s="38">
        <f t="shared" si="10"/>
        <v>0</v>
      </c>
      <c r="I336" s="9"/>
      <c r="J336" s="9"/>
      <c r="K336" s="9"/>
      <c r="L336" s="9"/>
      <c r="M336" s="9"/>
      <c r="N336" s="9"/>
      <c r="O336" s="9"/>
    </row>
    <row r="337" spans="1:15" s="20" customFormat="1" ht="12" customHeight="1">
      <c r="A337" s="9"/>
      <c r="B337" s="58" t="s">
        <v>294</v>
      </c>
      <c r="C337" s="58" t="s">
        <v>117</v>
      </c>
      <c r="D337" s="58" t="s">
        <v>244</v>
      </c>
      <c r="E337" s="37">
        <v>0</v>
      </c>
      <c r="F337" s="37">
        <v>0</v>
      </c>
      <c r="G337" s="37">
        <f t="shared" si="10"/>
        <v>0</v>
      </c>
      <c r="I337" s="9"/>
      <c r="J337" s="9"/>
      <c r="K337" s="9"/>
      <c r="L337" s="9"/>
      <c r="M337" s="9"/>
      <c r="N337" s="9"/>
      <c r="O337" s="9"/>
    </row>
    <row r="338" spans="1:15" s="20" customFormat="1" ht="12" customHeight="1">
      <c r="A338" s="11"/>
      <c r="B338" s="58" t="s">
        <v>297</v>
      </c>
      <c r="C338" s="58" t="s">
        <v>351</v>
      </c>
      <c r="D338" s="58" t="s">
        <v>4</v>
      </c>
      <c r="E338" s="37">
        <v>0</v>
      </c>
      <c r="F338" s="37">
        <v>0</v>
      </c>
      <c r="G338" s="38">
        <f t="shared" si="10"/>
        <v>0</v>
      </c>
      <c r="I338" s="9"/>
      <c r="J338" s="9"/>
      <c r="K338" s="9"/>
      <c r="L338" s="9"/>
      <c r="M338" s="9"/>
      <c r="N338" s="9"/>
      <c r="O338" s="9"/>
    </row>
    <row r="339" spans="1:15" s="20" customFormat="1" ht="12" customHeight="1">
      <c r="A339" s="9"/>
      <c r="B339" s="58" t="s">
        <v>297</v>
      </c>
      <c r="C339" s="58" t="s">
        <v>117</v>
      </c>
      <c r="D339" s="58" t="s">
        <v>4</v>
      </c>
      <c r="E339" s="37">
        <v>0</v>
      </c>
      <c r="F339" s="37">
        <v>0</v>
      </c>
      <c r="G339" s="37">
        <f t="shared" si="10"/>
        <v>0</v>
      </c>
      <c r="I339" s="9"/>
      <c r="J339" s="9"/>
      <c r="K339" s="9"/>
      <c r="L339" s="9"/>
      <c r="M339" s="9"/>
      <c r="N339" s="9"/>
      <c r="O339" s="9"/>
    </row>
    <row r="340" spans="1:15" s="20" customFormat="1" ht="12" customHeight="1">
      <c r="A340" s="11"/>
      <c r="B340" s="58" t="s">
        <v>297</v>
      </c>
      <c r="C340" s="58" t="s">
        <v>120</v>
      </c>
      <c r="D340" s="58" t="s">
        <v>4</v>
      </c>
      <c r="E340" s="37">
        <v>0</v>
      </c>
      <c r="F340" s="37">
        <v>0</v>
      </c>
      <c r="G340" s="38">
        <f t="shared" si="10"/>
        <v>0</v>
      </c>
      <c r="I340" s="9"/>
      <c r="J340" s="9"/>
      <c r="K340" s="9"/>
      <c r="L340" s="9"/>
      <c r="M340" s="9"/>
      <c r="N340" s="9"/>
      <c r="O340" s="9"/>
    </row>
    <row r="341" spans="1:15" s="20" customFormat="1" ht="12" customHeight="1">
      <c r="A341" s="9"/>
      <c r="B341" s="58" t="s">
        <v>297</v>
      </c>
      <c r="C341" s="58" t="s">
        <v>151</v>
      </c>
      <c r="D341" s="58" t="s">
        <v>4</v>
      </c>
      <c r="E341" s="37">
        <v>229</v>
      </c>
      <c r="F341" s="37">
        <v>350</v>
      </c>
      <c r="G341" s="37">
        <f t="shared" si="10"/>
        <v>579</v>
      </c>
      <c r="I341" s="9"/>
      <c r="J341" s="9"/>
      <c r="K341" s="9"/>
      <c r="L341" s="9"/>
      <c r="M341" s="9"/>
      <c r="N341" s="9"/>
      <c r="O341" s="9"/>
    </row>
    <row r="342" spans="1:15" s="20" customFormat="1" ht="12" customHeight="1">
      <c r="A342" s="11"/>
      <c r="B342" s="58" t="s">
        <v>297</v>
      </c>
      <c r="C342" s="58" t="s">
        <v>121</v>
      </c>
      <c r="D342" s="58" t="s">
        <v>4</v>
      </c>
      <c r="E342" s="37">
        <v>12</v>
      </c>
      <c r="F342" s="37">
        <v>96</v>
      </c>
      <c r="G342" s="38">
        <f t="shared" si="10"/>
        <v>108</v>
      </c>
      <c r="I342" s="9"/>
      <c r="J342" s="9"/>
      <c r="K342" s="9"/>
      <c r="L342" s="9"/>
      <c r="M342" s="9"/>
      <c r="N342" s="9"/>
      <c r="O342" s="9"/>
    </row>
    <row r="343" spans="1:15" s="20" customFormat="1" ht="12" customHeight="1">
      <c r="A343" s="9"/>
      <c r="B343" s="58" t="s">
        <v>297</v>
      </c>
      <c r="C343" s="58" t="s">
        <v>122</v>
      </c>
      <c r="D343" s="58" t="s">
        <v>4</v>
      </c>
      <c r="E343" s="37">
        <v>0</v>
      </c>
      <c r="F343" s="37">
        <v>0</v>
      </c>
      <c r="G343" s="37">
        <f t="shared" si="10"/>
        <v>0</v>
      </c>
      <c r="I343" s="9"/>
      <c r="J343" s="9"/>
      <c r="K343" s="9"/>
      <c r="L343" s="9"/>
      <c r="M343" s="9"/>
      <c r="N343" s="9"/>
      <c r="O343" s="9"/>
    </row>
    <row r="344" spans="1:15" s="20" customFormat="1" ht="12" customHeight="1">
      <c r="A344" s="11"/>
      <c r="B344" s="58" t="s">
        <v>297</v>
      </c>
      <c r="C344" s="58" t="s">
        <v>352</v>
      </c>
      <c r="D344" s="58" t="s">
        <v>244</v>
      </c>
      <c r="E344" s="37">
        <v>0</v>
      </c>
      <c r="F344" s="37">
        <v>0</v>
      </c>
      <c r="G344" s="38">
        <f t="shared" si="10"/>
        <v>0</v>
      </c>
      <c r="I344" s="9"/>
      <c r="J344" s="9"/>
      <c r="K344" s="9"/>
      <c r="L344" s="9"/>
      <c r="M344" s="9"/>
      <c r="N344" s="9"/>
      <c r="O344" s="9"/>
    </row>
    <row r="345" spans="1:15" s="20" customFormat="1" ht="12" customHeight="1">
      <c r="A345" s="9"/>
      <c r="B345" s="58" t="s">
        <v>297</v>
      </c>
      <c r="C345" s="58" t="s">
        <v>353</v>
      </c>
      <c r="D345" s="58" t="s">
        <v>244</v>
      </c>
      <c r="E345" s="37">
        <v>0</v>
      </c>
      <c r="F345" s="37">
        <v>0</v>
      </c>
      <c r="G345" s="37">
        <f t="shared" si="10"/>
        <v>0</v>
      </c>
      <c r="I345" s="9"/>
      <c r="J345" s="9"/>
      <c r="K345" s="9"/>
      <c r="L345" s="9"/>
      <c r="M345" s="9"/>
      <c r="N345" s="9"/>
      <c r="O345" s="9"/>
    </row>
    <row r="346" spans="1:15" s="20" customFormat="1" ht="12" customHeight="1">
      <c r="A346" s="9"/>
      <c r="B346" s="58" t="s">
        <v>297</v>
      </c>
      <c r="C346" s="58" t="s">
        <v>126</v>
      </c>
      <c r="D346" s="58" t="s">
        <v>244</v>
      </c>
      <c r="E346" s="37">
        <v>131</v>
      </c>
      <c r="F346" s="37">
        <v>270</v>
      </c>
      <c r="G346" s="37">
        <f t="shared" si="10"/>
        <v>401</v>
      </c>
      <c r="I346" s="9"/>
      <c r="J346" s="9"/>
      <c r="K346" s="9"/>
      <c r="L346" s="9"/>
      <c r="M346" s="9"/>
      <c r="N346" s="9"/>
      <c r="O346" s="9"/>
    </row>
    <row r="347" spans="1:15" s="20" customFormat="1" ht="12" customHeight="1">
      <c r="A347" s="11"/>
      <c r="B347" s="58" t="s">
        <v>297</v>
      </c>
      <c r="C347" s="58" t="s">
        <v>122</v>
      </c>
      <c r="D347" s="58" t="s">
        <v>244</v>
      </c>
      <c r="E347" s="37">
        <v>82</v>
      </c>
      <c r="F347" s="37">
        <v>244</v>
      </c>
      <c r="G347" s="38">
        <f t="shared" si="10"/>
        <v>326</v>
      </c>
      <c r="I347" s="9"/>
      <c r="J347" s="9"/>
      <c r="K347" s="9"/>
      <c r="L347" s="9"/>
      <c r="M347" s="9"/>
      <c r="N347" s="9"/>
      <c r="O347" s="9"/>
    </row>
    <row r="348" spans="1:15" s="20" customFormat="1" ht="12" customHeight="1">
      <c r="A348" s="9"/>
      <c r="B348" s="58" t="s">
        <v>300</v>
      </c>
      <c r="C348" s="58" t="s">
        <v>354</v>
      </c>
      <c r="D348" s="58" t="s">
        <v>4</v>
      </c>
      <c r="E348" s="37">
        <v>39</v>
      </c>
      <c r="F348" s="37">
        <v>73</v>
      </c>
      <c r="G348" s="37">
        <f t="shared" si="10"/>
        <v>112</v>
      </c>
      <c r="I348" s="9"/>
      <c r="J348" s="9"/>
      <c r="K348" s="9"/>
      <c r="L348" s="9"/>
      <c r="M348" s="9"/>
      <c r="N348" s="9"/>
      <c r="O348" s="9"/>
    </row>
    <row r="349" spans="1:15" s="20" customFormat="1" ht="12" customHeight="1">
      <c r="A349" s="11"/>
      <c r="B349" s="58" t="s">
        <v>300</v>
      </c>
      <c r="C349" s="58" t="s">
        <v>241</v>
      </c>
      <c r="D349" s="58" t="s">
        <v>4</v>
      </c>
      <c r="E349" s="37">
        <v>1</v>
      </c>
      <c r="F349" s="37">
        <v>0</v>
      </c>
      <c r="G349" s="38">
        <f t="shared" si="10"/>
        <v>1</v>
      </c>
      <c r="I349" s="9"/>
      <c r="J349" s="9"/>
      <c r="K349" s="9"/>
      <c r="L349" s="9"/>
      <c r="M349" s="9"/>
      <c r="N349" s="9"/>
      <c r="O349" s="9"/>
    </row>
    <row r="350" spans="1:15" s="20" customFormat="1" ht="12" customHeight="1">
      <c r="A350" s="9"/>
      <c r="B350" s="58" t="s">
        <v>300</v>
      </c>
      <c r="C350" s="58" t="s">
        <v>351</v>
      </c>
      <c r="D350" s="58" t="s">
        <v>4</v>
      </c>
      <c r="E350" s="37">
        <v>0</v>
      </c>
      <c r="F350" s="37">
        <v>0</v>
      </c>
      <c r="G350" s="37">
        <f t="shared" si="10"/>
        <v>0</v>
      </c>
      <c r="I350" s="9"/>
      <c r="J350" s="9"/>
      <c r="K350" s="9"/>
      <c r="L350" s="9"/>
      <c r="M350" s="9"/>
      <c r="N350" s="9"/>
      <c r="O350" s="9"/>
    </row>
    <row r="351" spans="1:15" s="20" customFormat="1" ht="12" customHeight="1">
      <c r="A351" s="11"/>
      <c r="B351" s="58" t="s">
        <v>300</v>
      </c>
      <c r="C351" s="58" t="s">
        <v>272</v>
      </c>
      <c r="D351" s="58" t="s">
        <v>4</v>
      </c>
      <c r="E351" s="37">
        <v>28</v>
      </c>
      <c r="F351" s="37">
        <v>83</v>
      </c>
      <c r="G351" s="38">
        <f t="shared" si="10"/>
        <v>111</v>
      </c>
      <c r="I351" s="9"/>
      <c r="J351" s="9"/>
      <c r="K351" s="9"/>
      <c r="L351" s="9"/>
      <c r="M351" s="9"/>
      <c r="N351" s="9"/>
      <c r="O351" s="9"/>
    </row>
    <row r="352" spans="1:15" s="20" customFormat="1" ht="12" customHeight="1">
      <c r="A352" s="9"/>
      <c r="B352" s="58" t="s">
        <v>300</v>
      </c>
      <c r="C352" s="58" t="s">
        <v>187</v>
      </c>
      <c r="D352" s="58" t="s">
        <v>4</v>
      </c>
      <c r="E352" s="37">
        <v>34</v>
      </c>
      <c r="F352" s="37">
        <v>45</v>
      </c>
      <c r="G352" s="37">
        <f t="shared" si="10"/>
        <v>79</v>
      </c>
      <c r="I352" s="9"/>
      <c r="J352" s="9"/>
      <c r="K352" s="9"/>
      <c r="L352" s="9"/>
      <c r="M352" s="9"/>
      <c r="N352" s="9"/>
      <c r="O352" s="9"/>
    </row>
    <row r="353" spans="1:15" s="20" customFormat="1" ht="12" customHeight="1">
      <c r="A353" s="11"/>
      <c r="B353" s="58" t="s">
        <v>300</v>
      </c>
      <c r="C353" s="58" t="s">
        <v>188</v>
      </c>
      <c r="D353" s="58" t="s">
        <v>4</v>
      </c>
      <c r="E353" s="37">
        <v>33</v>
      </c>
      <c r="F353" s="37">
        <v>111</v>
      </c>
      <c r="G353" s="38">
        <f t="shared" si="10"/>
        <v>144</v>
      </c>
      <c r="I353" s="9"/>
      <c r="J353" s="9"/>
      <c r="K353" s="9"/>
      <c r="L353" s="9"/>
      <c r="M353" s="9"/>
      <c r="N353" s="9"/>
      <c r="O353" s="9"/>
    </row>
    <row r="354" spans="1:15" s="20" customFormat="1" ht="12" customHeight="1">
      <c r="A354" s="9"/>
      <c r="B354" s="58" t="s">
        <v>300</v>
      </c>
      <c r="C354" s="58" t="s">
        <v>189</v>
      </c>
      <c r="D354" s="58" t="s">
        <v>4</v>
      </c>
      <c r="E354" s="37">
        <v>19</v>
      </c>
      <c r="F354" s="37">
        <v>53</v>
      </c>
      <c r="G354" s="37">
        <f t="shared" si="10"/>
        <v>72</v>
      </c>
      <c r="I354" s="9"/>
      <c r="J354" s="9"/>
      <c r="K354" s="9"/>
      <c r="L354" s="9"/>
      <c r="M354" s="9"/>
      <c r="N354" s="9"/>
      <c r="O354" s="9"/>
    </row>
    <row r="355" spans="1:15" s="20" customFormat="1" ht="12" customHeight="1">
      <c r="A355" s="9"/>
      <c r="B355" s="58" t="s">
        <v>300</v>
      </c>
      <c r="C355" s="58" t="s">
        <v>355</v>
      </c>
      <c r="D355" s="58" t="s">
        <v>244</v>
      </c>
      <c r="E355" s="37">
        <v>9</v>
      </c>
      <c r="F355" s="37">
        <v>22</v>
      </c>
      <c r="G355" s="37">
        <f t="shared" si="10"/>
        <v>31</v>
      </c>
      <c r="I355" s="9"/>
      <c r="J355" s="9"/>
      <c r="K355" s="9"/>
      <c r="L355" s="9"/>
      <c r="M355" s="9"/>
      <c r="N355" s="9"/>
      <c r="O355" s="9"/>
    </row>
    <row r="356" spans="1:15" s="20" customFormat="1" ht="12" customHeight="1">
      <c r="A356" s="11"/>
      <c r="B356" s="58" t="s">
        <v>300</v>
      </c>
      <c r="C356" s="58" t="s">
        <v>356</v>
      </c>
      <c r="D356" s="58" t="s">
        <v>244</v>
      </c>
      <c r="E356" s="37">
        <v>23</v>
      </c>
      <c r="F356" s="37">
        <v>38</v>
      </c>
      <c r="G356" s="38">
        <f t="shared" si="10"/>
        <v>61</v>
      </c>
      <c r="I356" s="9"/>
      <c r="J356" s="9"/>
      <c r="K356" s="9"/>
      <c r="L356" s="9"/>
      <c r="M356" s="9"/>
      <c r="N356" s="9"/>
      <c r="O356" s="9"/>
    </row>
    <row r="357" spans="1:15" s="20" customFormat="1" ht="12" customHeight="1">
      <c r="A357" s="9"/>
      <c r="B357" s="58" t="s">
        <v>300</v>
      </c>
      <c r="C357" s="58" t="s">
        <v>284</v>
      </c>
      <c r="D357" s="58" t="s">
        <v>244</v>
      </c>
      <c r="E357" s="37">
        <v>0</v>
      </c>
      <c r="F357" s="37">
        <v>0</v>
      </c>
      <c r="G357" s="37">
        <f t="shared" si="10"/>
        <v>0</v>
      </c>
      <c r="I357" s="9"/>
      <c r="J357" s="9"/>
      <c r="K357" s="9"/>
      <c r="L357" s="9"/>
      <c r="M357" s="9"/>
      <c r="N357" s="9"/>
      <c r="O357" s="9"/>
    </row>
    <row r="358" spans="1:15" s="20" customFormat="1" ht="12" customHeight="1">
      <c r="A358" s="11"/>
      <c r="B358" s="58" t="s">
        <v>300</v>
      </c>
      <c r="C358" s="58" t="s">
        <v>125</v>
      </c>
      <c r="D358" s="58" t="s">
        <v>244</v>
      </c>
      <c r="E358" s="37">
        <v>12</v>
      </c>
      <c r="F358" s="37">
        <v>17</v>
      </c>
      <c r="G358" s="38">
        <f t="shared" si="10"/>
        <v>29</v>
      </c>
      <c r="I358" s="9"/>
      <c r="J358" s="9"/>
      <c r="K358" s="9"/>
      <c r="L358" s="9"/>
      <c r="M358" s="9"/>
      <c r="N358" s="9"/>
      <c r="O358" s="9"/>
    </row>
    <row r="359" spans="1:15" s="20" customFormat="1" ht="12" customHeight="1">
      <c r="A359" s="9"/>
      <c r="B359" s="58" t="s">
        <v>300</v>
      </c>
      <c r="C359" s="58" t="s">
        <v>152</v>
      </c>
      <c r="D359" s="58" t="s">
        <v>244</v>
      </c>
      <c r="E359" s="37">
        <v>15</v>
      </c>
      <c r="F359" s="37">
        <v>89</v>
      </c>
      <c r="G359" s="37">
        <f t="shared" si="10"/>
        <v>104</v>
      </c>
      <c r="I359" s="9"/>
      <c r="J359" s="9"/>
      <c r="K359" s="9"/>
      <c r="L359" s="9"/>
      <c r="M359" s="9"/>
      <c r="N359" s="9"/>
      <c r="O359" s="9"/>
    </row>
    <row r="360" spans="1:15" s="20" customFormat="1" ht="12" customHeight="1">
      <c r="A360" s="11"/>
      <c r="B360" s="58" t="s">
        <v>300</v>
      </c>
      <c r="C360" s="58" t="s">
        <v>126</v>
      </c>
      <c r="D360" s="58" t="s">
        <v>244</v>
      </c>
      <c r="E360" s="37">
        <v>48</v>
      </c>
      <c r="F360" s="37">
        <v>73</v>
      </c>
      <c r="G360" s="38">
        <f t="shared" si="10"/>
        <v>121</v>
      </c>
      <c r="I360" s="9"/>
      <c r="J360" s="9"/>
      <c r="K360" s="9"/>
      <c r="L360" s="9"/>
      <c r="M360" s="9"/>
      <c r="N360" s="9"/>
      <c r="O360" s="9"/>
    </row>
    <row r="361" spans="1:15" s="20" customFormat="1" ht="12" customHeight="1">
      <c r="A361" s="9"/>
      <c r="B361" s="58" t="s">
        <v>300</v>
      </c>
      <c r="C361" s="58" t="s">
        <v>357</v>
      </c>
      <c r="D361" s="58" t="s">
        <v>244</v>
      </c>
      <c r="E361" s="37"/>
      <c r="F361" s="37"/>
      <c r="G361" s="37">
        <f>E361+F361</f>
        <v>0</v>
      </c>
      <c r="I361" s="9"/>
      <c r="J361" s="9"/>
      <c r="K361" s="9"/>
      <c r="L361" s="9"/>
      <c r="M361" s="9"/>
      <c r="N361" s="9"/>
      <c r="O361" s="9"/>
    </row>
    <row r="362" spans="1:15" s="20" customFormat="1" ht="6" customHeight="1">
      <c r="A362" s="34"/>
      <c r="B362" s="35"/>
      <c r="C362" s="35"/>
      <c r="D362" s="35"/>
      <c r="E362" s="40"/>
      <c r="F362" s="40"/>
      <c r="G362" s="40"/>
      <c r="I362" s="9"/>
      <c r="J362" s="9"/>
      <c r="K362" s="9"/>
      <c r="L362" s="9"/>
      <c r="M362" s="9"/>
      <c r="N362" s="9"/>
      <c r="O362" s="9"/>
    </row>
    <row r="363" spans="1:15" s="20" customFormat="1" ht="17.25" customHeight="1">
      <c r="A363" s="61" t="s">
        <v>133</v>
      </c>
      <c r="B363" s="23"/>
      <c r="C363" s="23"/>
      <c r="D363" s="23"/>
      <c r="E363" s="50">
        <f>E334+E287+E265+E237+E224+E175+E112+E101+E73+E26+E4</f>
        <v>12643</v>
      </c>
      <c r="F363" s="50">
        <f>F334+F287+F265+F237+F224+F175+F112+F101+F73+F26+F4</f>
        <v>16106</v>
      </c>
      <c r="G363" s="50">
        <f>G334+G287+G265+G237+G224+G175+G112+G101+G73+G26+G4</f>
        <v>28749</v>
      </c>
      <c r="I363" s="9"/>
      <c r="J363" s="9"/>
      <c r="K363" s="9"/>
      <c r="L363" s="9"/>
      <c r="M363" s="9"/>
      <c r="N363" s="9"/>
      <c r="O363" s="9"/>
    </row>
    <row r="364" spans="1:15" s="20" customFormat="1" ht="12">
      <c r="A364" s="24" t="s">
        <v>218</v>
      </c>
      <c r="B364" s="9"/>
      <c r="C364" s="9"/>
      <c r="D364" s="9"/>
      <c r="E364" s="42"/>
      <c r="F364" s="42"/>
      <c r="G364" s="42"/>
      <c r="I364" s="9"/>
      <c r="J364" s="9"/>
      <c r="K364" s="9"/>
      <c r="L364" s="9"/>
      <c r="M364" s="9"/>
      <c r="N364" s="9"/>
      <c r="O364" s="9"/>
    </row>
    <row r="365" spans="1:15" s="20" customFormat="1" ht="12">
      <c r="A365" s="25" t="s">
        <v>134</v>
      </c>
      <c r="B365" s="9"/>
      <c r="C365" s="9"/>
      <c r="D365" s="9"/>
      <c r="E365" s="42"/>
      <c r="F365" s="42"/>
      <c r="G365" s="42"/>
      <c r="I365" s="9"/>
      <c r="J365" s="9"/>
      <c r="K365" s="9"/>
      <c r="L365" s="9"/>
      <c r="M365" s="9"/>
      <c r="N365" s="9"/>
      <c r="O365" s="9"/>
    </row>
    <row r="366" spans="1:15" s="20" customFormat="1" ht="12">
      <c r="A366" s="26"/>
      <c r="B366" s="27"/>
      <c r="C366" s="28"/>
      <c r="D366" s="27"/>
      <c r="E366" s="42"/>
      <c r="F366" s="42"/>
      <c r="G366" s="42"/>
      <c r="I366" s="9"/>
      <c r="J366" s="9"/>
      <c r="K366" s="9"/>
      <c r="L366" s="9"/>
      <c r="M366" s="9"/>
      <c r="N366" s="9"/>
      <c r="O366" s="9"/>
    </row>
    <row r="367" spans="1:15" s="20" customFormat="1" ht="12">
      <c r="A367" s="26"/>
      <c r="B367" s="27"/>
      <c r="C367" s="28"/>
      <c r="D367" s="27"/>
      <c r="E367" s="42"/>
      <c r="F367" s="42"/>
      <c r="G367" s="42"/>
      <c r="I367" s="9"/>
      <c r="J367" s="9"/>
      <c r="K367" s="9"/>
      <c r="L367" s="9"/>
      <c r="M367" s="9"/>
      <c r="N367" s="9"/>
      <c r="O367" s="9"/>
    </row>
    <row r="368" spans="1:15" s="20" customFormat="1" ht="12">
      <c r="A368" s="26"/>
      <c r="B368" s="27"/>
      <c r="C368" s="28"/>
      <c r="D368" s="27"/>
      <c r="E368" s="42"/>
      <c r="F368" s="42"/>
      <c r="G368" s="42"/>
      <c r="I368" s="9"/>
      <c r="J368" s="9"/>
      <c r="K368" s="9"/>
      <c r="L368" s="9"/>
      <c r="M368" s="9"/>
      <c r="N368" s="9"/>
      <c r="O368" s="9"/>
    </row>
    <row r="369" spans="1:15" s="20" customFormat="1" ht="12">
      <c r="A369" s="26"/>
      <c r="B369" s="27"/>
      <c r="C369" s="28"/>
      <c r="D369" s="27"/>
      <c r="E369" s="42"/>
      <c r="F369" s="42"/>
      <c r="G369" s="42"/>
      <c r="I369" s="9"/>
      <c r="J369" s="9"/>
      <c r="K369" s="9"/>
      <c r="L369" s="9"/>
      <c r="M369" s="9"/>
      <c r="N369" s="9"/>
      <c r="O369" s="9"/>
    </row>
    <row r="370" spans="1:15" s="20" customFormat="1" ht="12">
      <c r="A370" s="26"/>
      <c r="B370" s="27"/>
      <c r="C370" s="28"/>
      <c r="D370" s="27"/>
      <c r="E370" s="42"/>
      <c r="F370" s="42"/>
      <c r="G370" s="42"/>
      <c r="I370" s="9"/>
      <c r="J370" s="9"/>
      <c r="K370" s="9"/>
      <c r="L370" s="9"/>
      <c r="M370" s="9"/>
      <c r="N370" s="9"/>
      <c r="O370" s="9"/>
    </row>
    <row r="371" spans="1:15" s="20" customFormat="1" ht="12">
      <c r="A371" s="26"/>
      <c r="B371" s="27"/>
      <c r="C371" s="28"/>
      <c r="D371" s="27"/>
      <c r="E371" s="42"/>
      <c r="F371" s="42"/>
      <c r="G371" s="42"/>
      <c r="I371" s="9"/>
      <c r="J371" s="9"/>
      <c r="K371" s="9"/>
      <c r="L371" s="9"/>
      <c r="M371" s="9"/>
      <c r="N371" s="9"/>
      <c r="O371" s="9"/>
    </row>
    <row r="372" spans="1:15" s="20" customFormat="1" ht="12">
      <c r="A372" s="26"/>
      <c r="B372" s="27"/>
      <c r="C372" s="28"/>
      <c r="D372" s="27"/>
      <c r="E372" s="42"/>
      <c r="F372" s="42"/>
      <c r="G372" s="42"/>
      <c r="I372" s="9"/>
      <c r="J372" s="9"/>
      <c r="K372" s="9"/>
      <c r="L372" s="9"/>
      <c r="M372" s="9"/>
      <c r="N372" s="9"/>
      <c r="O372" s="9"/>
    </row>
    <row r="373" spans="1:15" s="20" customFormat="1" ht="12">
      <c r="A373" s="26"/>
      <c r="B373" s="27"/>
      <c r="C373" s="28"/>
      <c r="D373" s="27"/>
      <c r="E373" s="42"/>
      <c r="F373" s="42"/>
      <c r="G373" s="42"/>
      <c r="I373" s="9"/>
      <c r="J373" s="9"/>
      <c r="K373" s="9"/>
      <c r="L373" s="9"/>
      <c r="M373" s="9"/>
      <c r="N373" s="9"/>
      <c r="O373" s="9"/>
    </row>
    <row r="374" spans="1:15" s="20" customFormat="1" ht="12">
      <c r="A374" s="26"/>
      <c r="B374" s="27"/>
      <c r="C374" s="28"/>
      <c r="D374" s="27"/>
      <c r="E374" s="42"/>
      <c r="F374" s="42"/>
      <c r="G374" s="42"/>
      <c r="I374" s="9"/>
      <c r="J374" s="9"/>
      <c r="K374" s="9"/>
      <c r="L374" s="9"/>
      <c r="M374" s="9"/>
      <c r="N374" s="9"/>
      <c r="O374" s="9"/>
    </row>
    <row r="375" spans="1:15" s="20" customFormat="1" ht="12">
      <c r="A375" s="26"/>
      <c r="B375" s="27"/>
      <c r="C375" s="28"/>
      <c r="D375" s="27"/>
      <c r="E375" s="42"/>
      <c r="F375" s="42"/>
      <c r="G375" s="42"/>
      <c r="I375" s="9"/>
      <c r="J375" s="9"/>
      <c r="K375" s="9"/>
      <c r="L375" s="9"/>
      <c r="M375" s="9"/>
      <c r="N375" s="9"/>
      <c r="O375" s="9"/>
    </row>
    <row r="376" spans="1:15" s="20" customFormat="1" ht="12">
      <c r="A376" s="26"/>
      <c r="B376" s="27"/>
      <c r="C376" s="28"/>
      <c r="D376" s="27"/>
      <c r="E376" s="42"/>
      <c r="F376" s="42"/>
      <c r="G376" s="42"/>
      <c r="I376" s="9"/>
      <c r="J376" s="9"/>
      <c r="K376" s="9"/>
      <c r="L376" s="9"/>
      <c r="M376" s="9"/>
      <c r="N376" s="9"/>
      <c r="O376" s="9"/>
    </row>
    <row r="377" spans="1:15" s="20" customFormat="1" ht="12">
      <c r="A377" s="26"/>
      <c r="B377" s="27"/>
      <c r="C377" s="28"/>
      <c r="D377" s="27"/>
      <c r="E377" s="42"/>
      <c r="F377" s="42"/>
      <c r="G377" s="42"/>
      <c r="I377" s="9"/>
      <c r="J377" s="9"/>
      <c r="K377" s="9"/>
      <c r="L377" s="9"/>
      <c r="M377" s="9"/>
      <c r="N377" s="9"/>
      <c r="O377" s="9"/>
    </row>
    <row r="378" spans="1:15" s="20" customFormat="1" ht="12">
      <c r="A378" s="26"/>
      <c r="B378" s="27"/>
      <c r="C378" s="28"/>
      <c r="D378" s="27"/>
      <c r="E378" s="42"/>
      <c r="F378" s="42"/>
      <c r="G378" s="42"/>
      <c r="I378" s="9"/>
      <c r="J378" s="9"/>
      <c r="K378" s="9"/>
      <c r="L378" s="9"/>
      <c r="M378" s="9"/>
      <c r="N378" s="9"/>
      <c r="O378" s="9"/>
    </row>
    <row r="379" spans="1:15" s="20" customFormat="1" ht="12">
      <c r="A379" s="26"/>
      <c r="B379" s="27"/>
      <c r="C379" s="28"/>
      <c r="D379" s="27"/>
      <c r="E379" s="42"/>
      <c r="F379" s="42"/>
      <c r="G379" s="42"/>
      <c r="I379" s="9"/>
      <c r="J379" s="9"/>
      <c r="K379" s="9"/>
      <c r="L379" s="9"/>
      <c r="M379" s="9"/>
      <c r="N379" s="9"/>
      <c r="O379" s="9"/>
    </row>
    <row r="380" spans="1:16" s="60" customFormat="1" ht="4.5" customHeight="1">
      <c r="A380" s="26"/>
      <c r="B380" s="27"/>
      <c r="C380" s="28"/>
      <c r="D380" s="27"/>
      <c r="E380" s="42"/>
      <c r="F380" s="42"/>
      <c r="G380" s="42"/>
      <c r="H380" s="20"/>
      <c r="I380" s="9"/>
      <c r="J380" s="9"/>
      <c r="K380" s="9"/>
      <c r="L380" s="9"/>
      <c r="M380" s="9"/>
      <c r="N380" s="9"/>
      <c r="O380" s="9"/>
      <c r="P380" s="20"/>
    </row>
    <row r="381" spans="1:15" s="20" customFormat="1" ht="12">
      <c r="A381" s="26"/>
      <c r="B381" s="27"/>
      <c r="C381" s="28"/>
      <c r="D381" s="27"/>
      <c r="E381" s="42"/>
      <c r="F381" s="42"/>
      <c r="G381" s="42"/>
      <c r="I381" s="9"/>
      <c r="J381" s="9"/>
      <c r="K381" s="9"/>
      <c r="L381" s="9"/>
      <c r="M381" s="9"/>
      <c r="N381" s="9"/>
      <c r="O381" s="9"/>
    </row>
    <row r="382" spans="1:7" s="20" customFormat="1" ht="12">
      <c r="A382" s="26"/>
      <c r="B382" s="27"/>
      <c r="C382" s="28"/>
      <c r="D382" s="27"/>
      <c r="E382" s="42"/>
      <c r="F382" s="42"/>
      <c r="G382" s="42"/>
    </row>
    <row r="383" spans="1:7" s="20" customFormat="1" ht="12">
      <c r="A383" s="26"/>
      <c r="B383" s="27"/>
      <c r="C383" s="28"/>
      <c r="D383" s="27"/>
      <c r="E383" s="42"/>
      <c r="F383" s="42"/>
      <c r="G383" s="42"/>
    </row>
    <row r="384" spans="1:7" s="20" customFormat="1" ht="12">
      <c r="A384" s="26"/>
      <c r="B384" s="27"/>
      <c r="C384" s="28"/>
      <c r="D384" s="27"/>
      <c r="E384" s="42"/>
      <c r="F384" s="42"/>
      <c r="G384" s="42"/>
    </row>
    <row r="385" spans="1:7" s="20" customFormat="1" ht="12">
      <c r="A385" s="26"/>
      <c r="B385" s="27"/>
      <c r="C385" s="28"/>
      <c r="D385" s="27"/>
      <c r="E385" s="42"/>
      <c r="F385" s="42"/>
      <c r="G385" s="42"/>
    </row>
    <row r="386" spans="1:7" s="20" customFormat="1" ht="12">
      <c r="A386" s="26"/>
      <c r="B386" s="27"/>
      <c r="C386" s="28"/>
      <c r="D386" s="27"/>
      <c r="E386" s="42"/>
      <c r="F386" s="42"/>
      <c r="G386" s="42"/>
    </row>
    <row r="387" spans="1:7" s="20" customFormat="1" ht="12">
      <c r="A387" s="26"/>
      <c r="B387" s="27"/>
      <c r="C387" s="28"/>
      <c r="D387" s="27"/>
      <c r="E387" s="42"/>
      <c r="F387" s="42"/>
      <c r="G387" s="42"/>
    </row>
    <row r="388" spans="1:7" s="20" customFormat="1" ht="12">
      <c r="A388" s="26"/>
      <c r="B388" s="27"/>
      <c r="C388" s="28"/>
      <c r="D388" s="27"/>
      <c r="E388" s="42"/>
      <c r="F388" s="42"/>
      <c r="G388" s="42"/>
    </row>
    <row r="389" spans="1:7" s="20" customFormat="1" ht="12">
      <c r="A389" s="26"/>
      <c r="B389" s="27"/>
      <c r="C389" s="28"/>
      <c r="D389" s="27"/>
      <c r="E389" s="42"/>
      <c r="F389" s="42"/>
      <c r="G389" s="42"/>
    </row>
    <row r="390" spans="1:7" s="20" customFormat="1" ht="12">
      <c r="A390" s="26"/>
      <c r="B390" s="27"/>
      <c r="C390" s="28"/>
      <c r="D390" s="27"/>
      <c r="E390" s="42"/>
      <c r="F390" s="42"/>
      <c r="G390" s="42"/>
    </row>
    <row r="391" spans="1:7" s="20" customFormat="1" ht="12">
      <c r="A391" s="26"/>
      <c r="B391" s="27"/>
      <c r="C391" s="28"/>
      <c r="D391" s="27"/>
      <c r="E391" s="42"/>
      <c r="F391" s="42"/>
      <c r="G391" s="42"/>
    </row>
    <row r="392" spans="1:7" s="20" customFormat="1" ht="12">
      <c r="A392" s="26"/>
      <c r="B392" s="27"/>
      <c r="C392" s="28"/>
      <c r="D392" s="27"/>
      <c r="E392" s="42"/>
      <c r="F392" s="42"/>
      <c r="G392" s="42"/>
    </row>
    <row r="393" spans="1:7" s="20" customFormat="1" ht="12">
      <c r="A393" s="26"/>
      <c r="B393" s="27"/>
      <c r="C393" s="28"/>
      <c r="D393" s="27"/>
      <c r="E393" s="42"/>
      <c r="F393" s="42"/>
      <c r="G393" s="42"/>
    </row>
    <row r="394" spans="1:7" s="20" customFormat="1" ht="12">
      <c r="A394" s="26"/>
      <c r="B394" s="27"/>
      <c r="C394" s="28"/>
      <c r="D394" s="27"/>
      <c r="E394" s="42"/>
      <c r="F394" s="42"/>
      <c r="G394" s="42"/>
    </row>
    <row r="395" spans="1:7" s="20" customFormat="1" ht="12">
      <c r="A395" s="26"/>
      <c r="B395" s="27"/>
      <c r="C395" s="28"/>
      <c r="D395" s="27"/>
      <c r="E395" s="42"/>
      <c r="F395" s="42"/>
      <c r="G395" s="42"/>
    </row>
    <row r="396" spans="1:7" s="20" customFormat="1" ht="12">
      <c r="A396" s="26"/>
      <c r="B396" s="27"/>
      <c r="C396" s="28"/>
      <c r="D396" s="27"/>
      <c r="E396" s="42"/>
      <c r="F396" s="42"/>
      <c r="G396" s="42"/>
    </row>
    <row r="397" spans="1:7" s="20" customFormat="1" ht="12">
      <c r="A397" s="26"/>
      <c r="B397" s="27"/>
      <c r="C397" s="28"/>
      <c r="D397" s="27"/>
      <c r="E397" s="42"/>
      <c r="F397" s="42"/>
      <c r="G397" s="42"/>
    </row>
    <row r="398" spans="1:7" s="20" customFormat="1" ht="12">
      <c r="A398" s="26"/>
      <c r="B398" s="27"/>
      <c r="C398" s="28"/>
      <c r="D398" s="27"/>
      <c r="E398" s="42"/>
      <c r="F398" s="42"/>
      <c r="G398" s="42"/>
    </row>
    <row r="399" spans="1:7" s="20" customFormat="1" ht="12">
      <c r="A399" s="26"/>
      <c r="B399" s="27"/>
      <c r="C399" s="28"/>
      <c r="D399" s="27"/>
      <c r="E399" s="42"/>
      <c r="F399" s="42"/>
      <c r="G399" s="42"/>
    </row>
    <row r="400" spans="1:7" s="20" customFormat="1" ht="12">
      <c r="A400" s="26"/>
      <c r="B400" s="27"/>
      <c r="C400" s="28"/>
      <c r="D400" s="27"/>
      <c r="E400" s="42"/>
      <c r="F400" s="42"/>
      <c r="G400" s="42"/>
    </row>
    <row r="401" spans="1:7" s="20" customFormat="1" ht="12">
      <c r="A401" s="26"/>
      <c r="B401" s="27"/>
      <c r="C401" s="28"/>
      <c r="D401" s="27"/>
      <c r="E401" s="42"/>
      <c r="F401" s="42"/>
      <c r="G401" s="42"/>
    </row>
    <row r="402" spans="1:7" s="20" customFormat="1" ht="12">
      <c r="A402" s="26"/>
      <c r="B402" s="27"/>
      <c r="C402" s="28"/>
      <c r="D402" s="27"/>
      <c r="E402" s="42"/>
      <c r="F402" s="42"/>
      <c r="G402" s="42"/>
    </row>
    <row r="403" spans="1:7" s="20" customFormat="1" ht="12">
      <c r="A403" s="26"/>
      <c r="B403" s="27"/>
      <c r="C403" s="28"/>
      <c r="D403" s="27"/>
      <c r="E403" s="42"/>
      <c r="F403" s="42"/>
      <c r="G403" s="42"/>
    </row>
    <row r="404" spans="1:7" s="20" customFormat="1" ht="12">
      <c r="A404" s="26"/>
      <c r="B404" s="27"/>
      <c r="C404" s="28"/>
      <c r="D404" s="27"/>
      <c r="E404" s="42"/>
      <c r="F404" s="42"/>
      <c r="G404" s="42"/>
    </row>
    <row r="405" spans="1:7" s="20" customFormat="1" ht="12">
      <c r="A405" s="26"/>
      <c r="B405" s="27"/>
      <c r="C405" s="28"/>
      <c r="D405" s="27"/>
      <c r="E405" s="42"/>
      <c r="F405" s="42"/>
      <c r="G405" s="42"/>
    </row>
    <row r="406" spans="1:7" s="20" customFormat="1" ht="12">
      <c r="A406" s="26"/>
      <c r="B406" s="27"/>
      <c r="C406" s="28"/>
      <c r="D406" s="27"/>
      <c r="E406" s="42"/>
      <c r="F406" s="42"/>
      <c r="G406" s="42"/>
    </row>
    <row r="407" spans="2:7" s="20" customFormat="1" ht="12">
      <c r="B407" s="27"/>
      <c r="C407" s="28"/>
      <c r="D407" s="27"/>
      <c r="E407" s="42"/>
      <c r="F407" s="42"/>
      <c r="G407" s="42"/>
    </row>
    <row r="408" spans="2:7" s="20" customFormat="1" ht="12">
      <c r="B408" s="27"/>
      <c r="C408" s="28"/>
      <c r="D408" s="27"/>
      <c r="E408" s="42"/>
      <c r="F408" s="42"/>
      <c r="G408" s="42"/>
    </row>
    <row r="409" spans="2:7" s="20" customFormat="1" ht="12">
      <c r="B409" s="27"/>
      <c r="C409" s="28"/>
      <c r="D409" s="27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3:7" s="20" customFormat="1" ht="12">
      <c r="C452" s="29"/>
      <c r="E452" s="42"/>
      <c r="F452" s="42"/>
      <c r="G452" s="42"/>
    </row>
    <row r="453" spans="3:7" s="20" customFormat="1" ht="12">
      <c r="C453" s="29"/>
      <c r="E453" s="42"/>
      <c r="F453" s="42"/>
      <c r="G453" s="42"/>
    </row>
    <row r="454" spans="3:7" s="20" customFormat="1" ht="12">
      <c r="C454" s="29"/>
      <c r="E454" s="42"/>
      <c r="F454" s="42"/>
      <c r="G454" s="42"/>
    </row>
    <row r="455" spans="3:7" s="20" customFormat="1" ht="12">
      <c r="C455" s="29"/>
      <c r="E455" s="42"/>
      <c r="F455" s="42"/>
      <c r="G455" s="42"/>
    </row>
    <row r="456" spans="3:7" s="20" customFormat="1" ht="12">
      <c r="C456" s="29"/>
      <c r="E456" s="42"/>
      <c r="F456" s="42"/>
      <c r="G456" s="42"/>
    </row>
    <row r="457" spans="3:7" s="20" customFormat="1" ht="12">
      <c r="C457" s="29"/>
      <c r="E457" s="42"/>
      <c r="F457" s="42"/>
      <c r="G457" s="42"/>
    </row>
    <row r="458" spans="3:7" s="20" customFormat="1" ht="12">
      <c r="C458" s="29"/>
      <c r="E458" s="42"/>
      <c r="F458" s="42"/>
      <c r="G458" s="42"/>
    </row>
    <row r="459" spans="3:7" s="20" customFormat="1" ht="12">
      <c r="C459" s="29"/>
      <c r="E459" s="42"/>
      <c r="F459" s="42"/>
      <c r="G459" s="42"/>
    </row>
    <row r="460" spans="3:7" s="20" customFormat="1" ht="12">
      <c r="C460" s="29"/>
      <c r="E460" s="42"/>
      <c r="F460" s="42"/>
      <c r="G460" s="42"/>
    </row>
    <row r="461" spans="3:7" s="20" customFormat="1" ht="12">
      <c r="C461" s="29"/>
      <c r="E461" s="42"/>
      <c r="F461" s="42"/>
      <c r="G461" s="42"/>
    </row>
    <row r="462" spans="3:7" s="20" customFormat="1" ht="12">
      <c r="C462" s="29"/>
      <c r="E462" s="42"/>
      <c r="F462" s="42"/>
      <c r="G462" s="42"/>
    </row>
    <row r="463" spans="3:7" s="20" customFormat="1" ht="12">
      <c r="C463" s="29"/>
      <c r="E463" s="42"/>
      <c r="F463" s="42"/>
      <c r="G463" s="42"/>
    </row>
    <row r="464" spans="3:7" s="20" customFormat="1" ht="12">
      <c r="C464" s="29"/>
      <c r="E464" s="42"/>
      <c r="F464" s="42"/>
      <c r="G464" s="42"/>
    </row>
    <row r="465" spans="3:7" s="20" customFormat="1" ht="12">
      <c r="C465" s="29"/>
      <c r="E465" s="42"/>
      <c r="F465" s="42"/>
      <c r="G465" s="42"/>
    </row>
    <row r="466" spans="3:7" s="20" customFormat="1" ht="12">
      <c r="C466" s="29"/>
      <c r="E466" s="42"/>
      <c r="F466" s="42"/>
      <c r="G466" s="42"/>
    </row>
    <row r="467" spans="3:7" s="20" customFormat="1" ht="12">
      <c r="C467" s="29"/>
      <c r="E467" s="42"/>
      <c r="F467" s="42"/>
      <c r="G467" s="42"/>
    </row>
    <row r="468" spans="3:7" s="20" customFormat="1" ht="12">
      <c r="C468" s="29"/>
      <c r="E468" s="42"/>
      <c r="F468" s="42"/>
      <c r="G468" s="42"/>
    </row>
    <row r="469" spans="3:7" s="20" customFormat="1" ht="12">
      <c r="C469" s="29"/>
      <c r="E469" s="42"/>
      <c r="F469" s="42"/>
      <c r="G469" s="42"/>
    </row>
    <row r="470" spans="3:7" s="20" customFormat="1" ht="12">
      <c r="C470" s="29"/>
      <c r="E470" s="42"/>
      <c r="F470" s="42"/>
      <c r="G470" s="42"/>
    </row>
    <row r="471" spans="3:7" s="20" customFormat="1" ht="12">
      <c r="C471" s="29"/>
      <c r="E471" s="42"/>
      <c r="F471" s="42"/>
      <c r="G471" s="42"/>
    </row>
    <row r="472" spans="3:7" s="20" customFormat="1" ht="12">
      <c r="C472" s="29"/>
      <c r="E472" s="42"/>
      <c r="F472" s="42"/>
      <c r="G472" s="42"/>
    </row>
    <row r="473" spans="3:7" s="20" customFormat="1" ht="12">
      <c r="C473" s="29"/>
      <c r="E473" s="42"/>
      <c r="F473" s="42"/>
      <c r="G473" s="42"/>
    </row>
    <row r="474" spans="3:7" s="20" customFormat="1" ht="12">
      <c r="C474" s="29"/>
      <c r="E474" s="42"/>
      <c r="F474" s="42"/>
      <c r="G474" s="42"/>
    </row>
    <row r="475" spans="3:7" s="20" customFormat="1" ht="12">
      <c r="C475" s="29"/>
      <c r="E475" s="42"/>
      <c r="F475" s="42"/>
      <c r="G475" s="42"/>
    </row>
    <row r="476" spans="3:7" s="20" customFormat="1" ht="12">
      <c r="C476" s="29"/>
      <c r="E476" s="42"/>
      <c r="F476" s="42"/>
      <c r="G476" s="42"/>
    </row>
    <row r="477" spans="3:7" s="20" customFormat="1" ht="12">
      <c r="C477" s="29"/>
      <c r="E477" s="42"/>
      <c r="F477" s="42"/>
      <c r="G477" s="42"/>
    </row>
    <row r="478" spans="3:7" s="20" customFormat="1" ht="12">
      <c r="C478" s="29"/>
      <c r="E478" s="42"/>
      <c r="F478" s="42"/>
      <c r="G478" s="42"/>
    </row>
    <row r="479" spans="3:7" s="20" customFormat="1" ht="12">
      <c r="C479" s="29"/>
      <c r="E479" s="42"/>
      <c r="F479" s="42"/>
      <c r="G479" s="42"/>
    </row>
    <row r="480" spans="3:7" s="20" customFormat="1" ht="12">
      <c r="C480" s="29"/>
      <c r="E480" s="42"/>
      <c r="F480" s="42"/>
      <c r="G480" s="42"/>
    </row>
    <row r="481" spans="3:7" s="20" customFormat="1" ht="12">
      <c r="C481" s="29"/>
      <c r="E481" s="42"/>
      <c r="F481" s="42"/>
      <c r="G481" s="42"/>
    </row>
    <row r="482" spans="3:7" s="20" customFormat="1" ht="12">
      <c r="C482" s="29"/>
      <c r="E482" s="42"/>
      <c r="F482" s="42"/>
      <c r="G482" s="42"/>
    </row>
    <row r="483" spans="3:7" s="20" customFormat="1" ht="12">
      <c r="C483" s="29"/>
      <c r="E483" s="42"/>
      <c r="F483" s="42"/>
      <c r="G483" s="42"/>
    </row>
    <row r="484" spans="3:7" s="20" customFormat="1" ht="12">
      <c r="C484" s="29"/>
      <c r="E484" s="42"/>
      <c r="F484" s="42"/>
      <c r="G484" s="42"/>
    </row>
    <row r="485" spans="3:7" s="20" customFormat="1" ht="12">
      <c r="C485" s="29"/>
      <c r="E485" s="42"/>
      <c r="F485" s="42"/>
      <c r="G485" s="42"/>
    </row>
    <row r="486" spans="3:7" s="20" customFormat="1" ht="12">
      <c r="C486" s="29"/>
      <c r="E486" s="42"/>
      <c r="F486" s="42"/>
      <c r="G486" s="42"/>
    </row>
    <row r="487" spans="3:7" s="20" customFormat="1" ht="12">
      <c r="C487" s="29"/>
      <c r="E487" s="42"/>
      <c r="F487" s="42"/>
      <c r="G487" s="42"/>
    </row>
    <row r="488" spans="3:7" s="20" customFormat="1" ht="12">
      <c r="C488" s="29"/>
      <c r="E488" s="42"/>
      <c r="F488" s="42"/>
      <c r="G488" s="42"/>
    </row>
    <row r="489" spans="3:7" s="20" customFormat="1" ht="12">
      <c r="C489" s="29"/>
      <c r="E489" s="42"/>
      <c r="F489" s="42"/>
      <c r="G489" s="42"/>
    </row>
    <row r="490" spans="3:7" s="20" customFormat="1" ht="12">
      <c r="C490" s="29"/>
      <c r="E490" s="42"/>
      <c r="F490" s="42"/>
      <c r="G490" s="42"/>
    </row>
    <row r="491" spans="3:7" s="20" customFormat="1" ht="12">
      <c r="C491" s="29"/>
      <c r="E491" s="42"/>
      <c r="F491" s="42"/>
      <c r="G491" s="42"/>
    </row>
    <row r="492" spans="3:7" s="20" customFormat="1" ht="12">
      <c r="C492" s="29"/>
      <c r="E492" s="42"/>
      <c r="F492" s="42"/>
      <c r="G492" s="42"/>
    </row>
    <row r="493" spans="3:7" s="20" customFormat="1" ht="12">
      <c r="C493" s="29"/>
      <c r="E493" s="42"/>
      <c r="F493" s="42"/>
      <c r="G493" s="42"/>
    </row>
    <row r="494" spans="3:7" s="20" customFormat="1" ht="12">
      <c r="C494" s="29"/>
      <c r="E494" s="42"/>
      <c r="F494" s="42"/>
      <c r="G494" s="42"/>
    </row>
    <row r="495" spans="3:7" s="20" customFormat="1" ht="12">
      <c r="C495" s="29"/>
      <c r="E495" s="42"/>
      <c r="F495" s="42"/>
      <c r="G495" s="42"/>
    </row>
    <row r="496" spans="3:7" s="20" customFormat="1" ht="12">
      <c r="C496" s="29"/>
      <c r="E496" s="42"/>
      <c r="F496" s="42"/>
      <c r="G496" s="42"/>
    </row>
    <row r="497" spans="3:7" s="20" customFormat="1" ht="12">
      <c r="C497" s="29"/>
      <c r="E497" s="42"/>
      <c r="F497" s="42"/>
      <c r="G497" s="42"/>
    </row>
    <row r="498" spans="3:7" s="20" customFormat="1" ht="12">
      <c r="C498" s="29"/>
      <c r="E498" s="42"/>
      <c r="F498" s="42"/>
      <c r="G498" s="42"/>
    </row>
    <row r="499" spans="3:7" s="20" customFormat="1" ht="12">
      <c r="C499" s="29"/>
      <c r="E499" s="42"/>
      <c r="F499" s="42"/>
      <c r="G499" s="42"/>
    </row>
    <row r="500" spans="3:7" s="20" customFormat="1" ht="12">
      <c r="C500" s="29"/>
      <c r="E500" s="42"/>
      <c r="F500" s="42"/>
      <c r="G500" s="42"/>
    </row>
    <row r="501" spans="3:7" s="20" customFormat="1" ht="12">
      <c r="C501" s="29"/>
      <c r="E501" s="42"/>
      <c r="F501" s="42"/>
      <c r="G501" s="42"/>
    </row>
    <row r="502" spans="3:7" s="20" customFormat="1" ht="12">
      <c r="C502" s="29"/>
      <c r="E502" s="42"/>
      <c r="F502" s="42"/>
      <c r="G502" s="42"/>
    </row>
    <row r="503" spans="3:7" s="20" customFormat="1" ht="12">
      <c r="C503" s="29"/>
      <c r="E503" s="42"/>
      <c r="F503" s="42"/>
      <c r="G503" s="42"/>
    </row>
    <row r="504" spans="3:7" s="20" customFormat="1" ht="12">
      <c r="C504" s="29"/>
      <c r="E504" s="42"/>
      <c r="F504" s="42"/>
      <c r="G504" s="42"/>
    </row>
    <row r="505" spans="3:7" s="20" customFormat="1" ht="12">
      <c r="C505" s="29"/>
      <c r="E505" s="42"/>
      <c r="F505" s="42"/>
      <c r="G505" s="42"/>
    </row>
    <row r="506" spans="3:7" s="20" customFormat="1" ht="12">
      <c r="C506" s="29"/>
      <c r="E506" s="42"/>
      <c r="F506" s="42"/>
      <c r="G506" s="42"/>
    </row>
    <row r="507" spans="3:7" s="20" customFormat="1" ht="12">
      <c r="C507" s="29"/>
      <c r="E507" s="42"/>
      <c r="F507" s="42"/>
      <c r="G507" s="42"/>
    </row>
    <row r="508" spans="3:7" s="20" customFormat="1" ht="12">
      <c r="C508" s="29"/>
      <c r="E508" s="42"/>
      <c r="F508" s="42"/>
      <c r="G508" s="42"/>
    </row>
    <row r="509" spans="3:7" s="20" customFormat="1" ht="12">
      <c r="C509" s="29"/>
      <c r="E509" s="42"/>
      <c r="F509" s="42"/>
      <c r="G509" s="42"/>
    </row>
    <row r="510" spans="3:7" s="20" customFormat="1" ht="12">
      <c r="C510" s="29"/>
      <c r="E510" s="42"/>
      <c r="F510" s="42"/>
      <c r="G510" s="42"/>
    </row>
    <row r="511" spans="3:7" s="20" customFormat="1" ht="12">
      <c r="C511" s="29"/>
      <c r="E511" s="42"/>
      <c r="F511" s="42"/>
      <c r="G511" s="42"/>
    </row>
    <row r="512" spans="3:7" s="20" customFormat="1" ht="12">
      <c r="C512" s="29"/>
      <c r="E512" s="42"/>
      <c r="F512" s="42"/>
      <c r="G512" s="42"/>
    </row>
    <row r="513" spans="3:7" s="20" customFormat="1" ht="12">
      <c r="C513" s="29"/>
      <c r="E513" s="42"/>
      <c r="F513" s="42"/>
      <c r="G513" s="42"/>
    </row>
    <row r="514" spans="3:7" s="20" customFormat="1" ht="12">
      <c r="C514" s="29"/>
      <c r="E514" s="42"/>
      <c r="F514" s="42"/>
      <c r="G514" s="42"/>
    </row>
    <row r="515" spans="3:7" s="20" customFormat="1" ht="12">
      <c r="C515" s="29"/>
      <c r="E515" s="42"/>
      <c r="F515" s="42"/>
      <c r="G515" s="42"/>
    </row>
    <row r="516" spans="3:7" s="20" customFormat="1" ht="12">
      <c r="C516" s="29"/>
      <c r="E516" s="42"/>
      <c r="F516" s="42"/>
      <c r="G516" s="42"/>
    </row>
    <row r="517" spans="3:7" s="20" customFormat="1" ht="12">
      <c r="C517" s="29"/>
      <c r="E517" s="42"/>
      <c r="F517" s="42"/>
      <c r="G517" s="42"/>
    </row>
    <row r="518" spans="3:7" s="20" customFormat="1" ht="12">
      <c r="C518" s="29"/>
      <c r="E518" s="42"/>
      <c r="F518" s="42"/>
      <c r="G518" s="42"/>
    </row>
    <row r="519" spans="3:7" s="20" customFormat="1" ht="12">
      <c r="C519" s="29"/>
      <c r="E519" s="42"/>
      <c r="F519" s="42"/>
      <c r="G519" s="42"/>
    </row>
    <row r="520" spans="3:7" s="20" customFormat="1" ht="12">
      <c r="C520" s="29"/>
      <c r="E520" s="42"/>
      <c r="F520" s="42"/>
      <c r="G520" s="42"/>
    </row>
    <row r="521" spans="3:7" s="20" customFormat="1" ht="12">
      <c r="C521" s="29"/>
      <c r="E521" s="42"/>
      <c r="F521" s="42"/>
      <c r="G521" s="42"/>
    </row>
    <row r="522" spans="3:7" s="20" customFormat="1" ht="12">
      <c r="C522" s="29"/>
      <c r="E522" s="42"/>
      <c r="F522" s="42"/>
      <c r="G522" s="42"/>
    </row>
    <row r="523" spans="3:7" s="20" customFormat="1" ht="12">
      <c r="C523" s="29"/>
      <c r="E523" s="42"/>
      <c r="F523" s="42"/>
      <c r="G523" s="42"/>
    </row>
    <row r="524" spans="3:7" s="20" customFormat="1" ht="12">
      <c r="C524" s="29"/>
      <c r="E524" s="42"/>
      <c r="F524" s="42"/>
      <c r="G524" s="42"/>
    </row>
    <row r="525" spans="3:7" s="20" customFormat="1" ht="12">
      <c r="C525" s="29"/>
      <c r="E525" s="42"/>
      <c r="F525" s="42"/>
      <c r="G525" s="42"/>
    </row>
    <row r="526" spans="3:7" s="20" customFormat="1" ht="12">
      <c r="C526" s="29"/>
      <c r="E526" s="42"/>
      <c r="F526" s="42"/>
      <c r="G526" s="42"/>
    </row>
    <row r="527" spans="3:7" s="20" customFormat="1" ht="12">
      <c r="C527" s="29"/>
      <c r="E527" s="42"/>
      <c r="F527" s="42"/>
      <c r="G527" s="42"/>
    </row>
    <row r="528" spans="3:7" s="20" customFormat="1" ht="12">
      <c r="C528" s="29"/>
      <c r="E528" s="42"/>
      <c r="F528" s="42"/>
      <c r="G528" s="42"/>
    </row>
    <row r="529" spans="3:7" s="20" customFormat="1" ht="12">
      <c r="C529" s="29"/>
      <c r="E529" s="42"/>
      <c r="F529" s="42"/>
      <c r="G529" s="42"/>
    </row>
    <row r="530" spans="3:7" s="20" customFormat="1" ht="12">
      <c r="C530" s="29"/>
      <c r="E530" s="42"/>
      <c r="F530" s="42"/>
      <c r="G530" s="42"/>
    </row>
    <row r="531" spans="3:7" s="20" customFormat="1" ht="12">
      <c r="C531" s="29"/>
      <c r="E531" s="42"/>
      <c r="F531" s="42"/>
      <c r="G531" s="42"/>
    </row>
    <row r="532" spans="3:7" s="20" customFormat="1" ht="12">
      <c r="C532" s="29"/>
      <c r="E532" s="42"/>
      <c r="F532" s="42"/>
      <c r="G532" s="42"/>
    </row>
    <row r="533" spans="3:7" s="20" customFormat="1" ht="12">
      <c r="C533" s="29"/>
      <c r="E533" s="42"/>
      <c r="F533" s="42"/>
      <c r="G533" s="42"/>
    </row>
    <row r="534" spans="3:7" s="20" customFormat="1" ht="12">
      <c r="C534" s="29"/>
      <c r="E534" s="42"/>
      <c r="F534" s="42"/>
      <c r="G534" s="42"/>
    </row>
    <row r="535" spans="3:7" s="20" customFormat="1" ht="12">
      <c r="C535" s="29"/>
      <c r="E535" s="42"/>
      <c r="F535" s="42"/>
      <c r="G535" s="42"/>
    </row>
    <row r="536" spans="3:7" s="20" customFormat="1" ht="12">
      <c r="C536" s="29"/>
      <c r="E536" s="42"/>
      <c r="F536" s="42"/>
      <c r="G536" s="42"/>
    </row>
    <row r="537" spans="3:7" s="20" customFormat="1" ht="12">
      <c r="C537" s="29"/>
      <c r="E537" s="42"/>
      <c r="F537" s="42"/>
      <c r="G537" s="42"/>
    </row>
    <row r="538" spans="3:7" s="20" customFormat="1" ht="12">
      <c r="C538" s="29"/>
      <c r="E538" s="42"/>
      <c r="F538" s="42"/>
      <c r="G538" s="42"/>
    </row>
    <row r="539" spans="3:7" s="20" customFormat="1" ht="12">
      <c r="C539" s="29"/>
      <c r="E539" s="42"/>
      <c r="F539" s="42"/>
      <c r="G539" s="42"/>
    </row>
    <row r="540" spans="3:7" s="20" customFormat="1" ht="12">
      <c r="C540" s="29"/>
      <c r="E540" s="42"/>
      <c r="F540" s="42"/>
      <c r="G540" s="42"/>
    </row>
    <row r="541" spans="3:7" s="20" customFormat="1" ht="12">
      <c r="C541" s="29"/>
      <c r="E541" s="42"/>
      <c r="F541" s="42"/>
      <c r="G541" s="42"/>
    </row>
    <row r="542" spans="3:7" s="20" customFormat="1" ht="12">
      <c r="C542" s="29"/>
      <c r="E542" s="42"/>
      <c r="F542" s="42"/>
      <c r="G542" s="42"/>
    </row>
    <row r="543" spans="3:7" s="20" customFormat="1" ht="12">
      <c r="C543" s="29"/>
      <c r="E543" s="42"/>
      <c r="F543" s="42"/>
      <c r="G543" s="42"/>
    </row>
    <row r="544" spans="3:7" s="20" customFormat="1" ht="12">
      <c r="C544" s="29"/>
      <c r="E544" s="42"/>
      <c r="F544" s="42"/>
      <c r="G544" s="42"/>
    </row>
    <row r="545" spans="3:7" s="20" customFormat="1" ht="12">
      <c r="C545" s="29"/>
      <c r="E545" s="42"/>
      <c r="F545" s="42"/>
      <c r="G545" s="42"/>
    </row>
    <row r="546" spans="3:7" s="20" customFormat="1" ht="12">
      <c r="C546" s="29"/>
      <c r="E546" s="42"/>
      <c r="F546" s="42"/>
      <c r="G546" s="42"/>
    </row>
    <row r="547" spans="3:7" s="20" customFormat="1" ht="12">
      <c r="C547" s="29"/>
      <c r="E547" s="42"/>
      <c r="F547" s="42"/>
      <c r="G547" s="42"/>
    </row>
    <row r="548" spans="3:7" s="20" customFormat="1" ht="12">
      <c r="C548" s="29"/>
      <c r="E548" s="42"/>
      <c r="F548" s="42"/>
      <c r="G548" s="42"/>
    </row>
    <row r="549" spans="3:7" s="20" customFormat="1" ht="12">
      <c r="C549" s="29"/>
      <c r="E549" s="42"/>
      <c r="F549" s="42"/>
      <c r="G549" s="42"/>
    </row>
    <row r="550" spans="3:7" s="20" customFormat="1" ht="12">
      <c r="C550" s="29"/>
      <c r="E550" s="42"/>
      <c r="F550" s="42"/>
      <c r="G550" s="42"/>
    </row>
    <row r="551" spans="3:7" s="20" customFormat="1" ht="12">
      <c r="C551" s="29"/>
      <c r="E551" s="42"/>
      <c r="F551" s="42"/>
      <c r="G551" s="42"/>
    </row>
    <row r="552" spans="3:7" s="20" customFormat="1" ht="12">
      <c r="C552" s="29"/>
      <c r="E552" s="42"/>
      <c r="F552" s="42"/>
      <c r="G552" s="42"/>
    </row>
    <row r="553" spans="3:7" s="20" customFormat="1" ht="12">
      <c r="C553" s="29"/>
      <c r="E553" s="42"/>
      <c r="F553" s="42"/>
      <c r="G553" s="42"/>
    </row>
    <row r="554" spans="3:7" s="20" customFormat="1" ht="12">
      <c r="C554" s="29"/>
      <c r="E554" s="42"/>
      <c r="F554" s="42"/>
      <c r="G554" s="42"/>
    </row>
    <row r="555" spans="3:7" s="20" customFormat="1" ht="12">
      <c r="C555" s="29"/>
      <c r="E555" s="42"/>
      <c r="F555" s="42"/>
      <c r="G555" s="42"/>
    </row>
    <row r="556" spans="3:7" s="20" customFormat="1" ht="12">
      <c r="C556" s="29"/>
      <c r="E556" s="42"/>
      <c r="F556" s="42"/>
      <c r="G556" s="42"/>
    </row>
    <row r="557" spans="3:7" s="20" customFormat="1" ht="12">
      <c r="C557" s="29"/>
      <c r="E557" s="42"/>
      <c r="F557" s="42"/>
      <c r="G557" s="42"/>
    </row>
    <row r="558" spans="3:7" s="20" customFormat="1" ht="12">
      <c r="C558" s="29"/>
      <c r="E558" s="42"/>
      <c r="F558" s="42"/>
      <c r="G558" s="42"/>
    </row>
    <row r="559" spans="3:7" s="20" customFormat="1" ht="12">
      <c r="C559" s="29"/>
      <c r="E559" s="42"/>
      <c r="F559" s="42"/>
      <c r="G559" s="42"/>
    </row>
    <row r="560" spans="3:7" s="20" customFormat="1" ht="12">
      <c r="C560" s="29"/>
      <c r="E560" s="42"/>
      <c r="F560" s="42"/>
      <c r="G560" s="42"/>
    </row>
    <row r="561" spans="3:7" s="20" customFormat="1" ht="12">
      <c r="C561" s="29"/>
      <c r="E561" s="42"/>
      <c r="F561" s="42"/>
      <c r="G561" s="42"/>
    </row>
    <row r="562" spans="3:7" s="20" customFormat="1" ht="12">
      <c r="C562" s="29"/>
      <c r="E562" s="42"/>
      <c r="F562" s="42"/>
      <c r="G562" s="42"/>
    </row>
    <row r="563" spans="3:7" s="20" customFormat="1" ht="12">
      <c r="C563" s="29"/>
      <c r="E563" s="42"/>
      <c r="F563" s="42"/>
      <c r="G563" s="42"/>
    </row>
    <row r="564" spans="3:7" s="20" customFormat="1" ht="12">
      <c r="C564" s="29"/>
      <c r="E564" s="42"/>
      <c r="F564" s="42"/>
      <c r="G564" s="42"/>
    </row>
    <row r="565" spans="3:7" s="20" customFormat="1" ht="12">
      <c r="C565" s="29"/>
      <c r="E565" s="42"/>
      <c r="F565" s="42"/>
      <c r="G565" s="42"/>
    </row>
    <row r="566" spans="3:7" s="20" customFormat="1" ht="12">
      <c r="C566" s="29"/>
      <c r="E566" s="42"/>
      <c r="F566" s="42"/>
      <c r="G566" s="42"/>
    </row>
    <row r="567" spans="3:7" s="20" customFormat="1" ht="12">
      <c r="C567" s="29"/>
      <c r="E567" s="42"/>
      <c r="F567" s="42"/>
      <c r="G567" s="42"/>
    </row>
    <row r="568" spans="3:7" s="20" customFormat="1" ht="12">
      <c r="C568" s="29"/>
      <c r="E568" s="42"/>
      <c r="F568" s="42"/>
      <c r="G568" s="42"/>
    </row>
    <row r="569" spans="3:7" s="20" customFormat="1" ht="12">
      <c r="C569" s="29"/>
      <c r="E569" s="42"/>
      <c r="F569" s="42"/>
      <c r="G569" s="42"/>
    </row>
    <row r="570" spans="3:7" s="20" customFormat="1" ht="12">
      <c r="C570" s="29"/>
      <c r="E570" s="42"/>
      <c r="F570" s="42"/>
      <c r="G570" s="42"/>
    </row>
    <row r="571" spans="3:7" s="20" customFormat="1" ht="12">
      <c r="C571" s="29"/>
      <c r="E571" s="42"/>
      <c r="F571" s="42"/>
      <c r="G571" s="42"/>
    </row>
    <row r="572" spans="3:7" s="20" customFormat="1" ht="12">
      <c r="C572" s="29"/>
      <c r="E572" s="42"/>
      <c r="F572" s="42"/>
      <c r="G572" s="42"/>
    </row>
    <row r="573" spans="3:7" s="20" customFormat="1" ht="12">
      <c r="C573" s="29"/>
      <c r="E573" s="42"/>
      <c r="F573" s="42"/>
      <c r="G573" s="42"/>
    </row>
    <row r="574" spans="3:7" s="20" customFormat="1" ht="12">
      <c r="C574" s="29"/>
      <c r="E574" s="42"/>
      <c r="F574" s="42"/>
      <c r="G574" s="42"/>
    </row>
    <row r="575" spans="3:7" s="20" customFormat="1" ht="12">
      <c r="C575" s="29"/>
      <c r="E575" s="42"/>
      <c r="F575" s="42"/>
      <c r="G575" s="42"/>
    </row>
    <row r="576" spans="3:7" s="20" customFormat="1" ht="12">
      <c r="C576" s="29"/>
      <c r="E576" s="42"/>
      <c r="F576" s="42"/>
      <c r="G576" s="42"/>
    </row>
    <row r="577" spans="3:7" s="20" customFormat="1" ht="12">
      <c r="C577" s="29"/>
      <c r="E577" s="42"/>
      <c r="F577" s="42"/>
      <c r="G577" s="42"/>
    </row>
    <row r="578" spans="3:7" s="20" customFormat="1" ht="12">
      <c r="C578" s="29"/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7" s="20" customFormat="1" ht="12">
      <c r="E1258" s="42"/>
      <c r="F1258" s="42"/>
      <c r="G1258" s="42"/>
    </row>
    <row r="1259" spans="5:7" s="20" customFormat="1" ht="12">
      <c r="E1259" s="42"/>
      <c r="F1259" s="42"/>
      <c r="G1259" s="42"/>
    </row>
    <row r="1260" spans="5:7" s="20" customFormat="1" ht="12">
      <c r="E1260" s="42"/>
      <c r="F1260" s="42"/>
      <c r="G1260" s="42"/>
    </row>
    <row r="1261" spans="5:7" s="20" customFormat="1" ht="12">
      <c r="E1261" s="42"/>
      <c r="F1261" s="42"/>
      <c r="G1261" s="42"/>
    </row>
    <row r="1262" spans="5:7" s="20" customFormat="1" ht="12">
      <c r="E1262" s="42"/>
      <c r="F1262" s="42"/>
      <c r="G1262" s="42"/>
    </row>
    <row r="1263" spans="5:7" s="20" customFormat="1" ht="12">
      <c r="E1263" s="42"/>
      <c r="F1263" s="42"/>
      <c r="G1263" s="42"/>
    </row>
    <row r="1264" spans="5:7" s="20" customFormat="1" ht="12">
      <c r="E1264" s="42"/>
      <c r="F1264" s="42"/>
      <c r="G1264" s="42"/>
    </row>
    <row r="1265" spans="5:7" s="20" customFormat="1" ht="12">
      <c r="E1265" s="42"/>
      <c r="F1265" s="42"/>
      <c r="G1265" s="42"/>
    </row>
    <row r="1266" spans="5:7" s="20" customFormat="1" ht="12">
      <c r="E1266" s="42"/>
      <c r="F1266" s="42"/>
      <c r="G1266" s="42"/>
    </row>
    <row r="1267" spans="5:7" s="20" customFormat="1" ht="12">
      <c r="E1267" s="42"/>
      <c r="F1267" s="42"/>
      <c r="G1267" s="42"/>
    </row>
    <row r="1268" spans="5:7" s="20" customFormat="1" ht="12">
      <c r="E1268" s="42"/>
      <c r="F1268" s="42"/>
      <c r="G1268" s="42"/>
    </row>
    <row r="1269" spans="5:7" s="20" customFormat="1" ht="12">
      <c r="E1269" s="42"/>
      <c r="F1269" s="42"/>
      <c r="G1269" s="42"/>
    </row>
    <row r="1270" spans="5:7" s="20" customFormat="1" ht="12">
      <c r="E1270" s="42"/>
      <c r="F1270" s="42"/>
      <c r="G1270" s="42"/>
    </row>
    <row r="1271" spans="5:7" s="20" customFormat="1" ht="12">
      <c r="E1271" s="42"/>
      <c r="F1271" s="42"/>
      <c r="G1271" s="42"/>
    </row>
    <row r="1272" spans="5:7" s="20" customFormat="1" ht="12">
      <c r="E1272" s="42"/>
      <c r="F1272" s="42"/>
      <c r="G1272" s="42"/>
    </row>
    <row r="1273" spans="5:7" s="20" customFormat="1" ht="12">
      <c r="E1273" s="42"/>
      <c r="F1273" s="42"/>
      <c r="G1273" s="42"/>
    </row>
    <row r="1274" spans="5:7" s="20" customFormat="1" ht="12">
      <c r="E1274" s="42"/>
      <c r="F1274" s="42"/>
      <c r="G1274" s="42"/>
    </row>
    <row r="1275" spans="5:7" s="20" customFormat="1" ht="12">
      <c r="E1275" s="42"/>
      <c r="F1275" s="42"/>
      <c r="G1275" s="42"/>
    </row>
    <row r="1276" spans="5:7" s="20" customFormat="1" ht="12">
      <c r="E1276" s="42"/>
      <c r="F1276" s="42"/>
      <c r="G1276" s="42"/>
    </row>
    <row r="1277" spans="5:7" s="20" customFormat="1" ht="12">
      <c r="E1277" s="42"/>
      <c r="F1277" s="42"/>
      <c r="G1277" s="42"/>
    </row>
    <row r="1278" spans="5:7" s="20" customFormat="1" ht="12">
      <c r="E1278" s="42"/>
      <c r="F1278" s="42"/>
      <c r="G1278" s="42"/>
    </row>
    <row r="1279" spans="5:7" s="20" customFormat="1" ht="12">
      <c r="E1279" s="42"/>
      <c r="F1279" s="42"/>
      <c r="G1279" s="42"/>
    </row>
    <row r="1280" spans="5:7" s="20" customFormat="1" ht="12">
      <c r="E1280" s="42"/>
      <c r="F1280" s="42"/>
      <c r="G1280" s="42"/>
    </row>
    <row r="1281" spans="5:7" s="20" customFormat="1" ht="12">
      <c r="E1281" s="42"/>
      <c r="F1281" s="42"/>
      <c r="G1281" s="42"/>
    </row>
    <row r="1282" spans="5:7" s="20" customFormat="1" ht="12">
      <c r="E1282" s="42"/>
      <c r="F1282" s="42"/>
      <c r="G1282" s="42"/>
    </row>
    <row r="1283" spans="5:7" s="20" customFormat="1" ht="12">
      <c r="E1283" s="42"/>
      <c r="F1283" s="42"/>
      <c r="G1283" s="42"/>
    </row>
    <row r="1284" spans="5:7" s="20" customFormat="1" ht="12">
      <c r="E1284" s="42"/>
      <c r="F1284" s="42"/>
      <c r="G1284" s="42"/>
    </row>
    <row r="1285" spans="5:7" s="20" customFormat="1" ht="12">
      <c r="E1285" s="42"/>
      <c r="F1285" s="42"/>
      <c r="G1285" s="42"/>
    </row>
    <row r="1286" spans="5:7" s="20" customFormat="1" ht="12">
      <c r="E1286" s="42"/>
      <c r="F1286" s="42"/>
      <c r="G1286" s="42"/>
    </row>
    <row r="1287" spans="5:7" s="20" customFormat="1" ht="12">
      <c r="E1287" s="42"/>
      <c r="F1287" s="42"/>
      <c r="G1287" s="42"/>
    </row>
    <row r="1288" spans="5:7" s="20" customFormat="1" ht="12">
      <c r="E1288" s="42"/>
      <c r="F1288" s="42"/>
      <c r="G1288" s="42"/>
    </row>
    <row r="1289" spans="5:7" s="20" customFormat="1" ht="12">
      <c r="E1289" s="42"/>
      <c r="F1289" s="42"/>
      <c r="G1289" s="42"/>
    </row>
    <row r="1290" spans="5:7" s="20" customFormat="1" ht="12">
      <c r="E1290" s="42"/>
      <c r="F1290" s="42"/>
      <c r="G1290" s="42"/>
    </row>
    <row r="1291" spans="5:7" s="20" customFormat="1" ht="12">
      <c r="E1291" s="42"/>
      <c r="F1291" s="42"/>
      <c r="G1291" s="42"/>
    </row>
    <row r="1292" spans="5:7" s="20" customFormat="1" ht="12">
      <c r="E1292" s="42"/>
      <c r="F1292" s="42"/>
      <c r="G1292" s="42"/>
    </row>
    <row r="1293" spans="5:7" s="20" customFormat="1" ht="12">
      <c r="E1293" s="42"/>
      <c r="F1293" s="42"/>
      <c r="G1293" s="42"/>
    </row>
    <row r="1294" spans="5:7" s="20" customFormat="1" ht="12">
      <c r="E1294" s="42"/>
      <c r="F1294" s="42"/>
      <c r="G1294" s="42"/>
    </row>
    <row r="1295" spans="5:7" s="20" customFormat="1" ht="12">
      <c r="E1295" s="42"/>
      <c r="F1295" s="42"/>
      <c r="G1295" s="42"/>
    </row>
    <row r="1296" spans="5:7" s="20" customFormat="1" ht="12">
      <c r="E1296" s="42"/>
      <c r="F1296" s="42"/>
      <c r="G1296" s="42"/>
    </row>
    <row r="1297" spans="5:7" s="20" customFormat="1" ht="12">
      <c r="E1297" s="42"/>
      <c r="F1297" s="42"/>
      <c r="G1297" s="42"/>
    </row>
    <row r="1298" spans="5:7" s="20" customFormat="1" ht="12">
      <c r="E1298" s="42"/>
      <c r="F1298" s="42"/>
      <c r="G1298" s="42"/>
    </row>
    <row r="1299" spans="5:7" s="20" customFormat="1" ht="12">
      <c r="E1299" s="42"/>
      <c r="F1299" s="42"/>
      <c r="G1299" s="42"/>
    </row>
    <row r="1300" spans="5:7" s="20" customFormat="1" ht="12">
      <c r="E1300" s="42"/>
      <c r="F1300" s="42"/>
      <c r="G1300" s="42"/>
    </row>
    <row r="1301" spans="5:7" s="20" customFormat="1" ht="12">
      <c r="E1301" s="42"/>
      <c r="F1301" s="42"/>
      <c r="G1301" s="42"/>
    </row>
    <row r="1302" spans="5:7" s="20" customFormat="1" ht="12">
      <c r="E1302" s="42"/>
      <c r="F1302" s="42"/>
      <c r="G1302" s="42"/>
    </row>
    <row r="1303" spans="5:7" s="20" customFormat="1" ht="12">
      <c r="E1303" s="42"/>
      <c r="F1303" s="42"/>
      <c r="G1303" s="42"/>
    </row>
    <row r="1304" spans="5:7" s="20" customFormat="1" ht="12">
      <c r="E1304" s="42"/>
      <c r="F1304" s="42"/>
      <c r="G1304" s="42"/>
    </row>
    <row r="1305" spans="5:7" s="20" customFormat="1" ht="12">
      <c r="E1305" s="42"/>
      <c r="F1305" s="42"/>
      <c r="G1305" s="42"/>
    </row>
    <row r="1306" spans="5:7" s="20" customFormat="1" ht="12">
      <c r="E1306" s="42"/>
      <c r="F1306" s="42"/>
      <c r="G1306" s="42"/>
    </row>
    <row r="1307" spans="5:7" s="20" customFormat="1" ht="12">
      <c r="E1307" s="42"/>
      <c r="F1307" s="42"/>
      <c r="G1307" s="42"/>
    </row>
    <row r="1308" spans="5:7" s="20" customFormat="1" ht="12">
      <c r="E1308" s="42"/>
      <c r="F1308" s="42"/>
      <c r="G1308" s="42"/>
    </row>
    <row r="1309" spans="5:7" s="20" customFormat="1" ht="12">
      <c r="E1309" s="42"/>
      <c r="F1309" s="42"/>
      <c r="G1309" s="42"/>
    </row>
    <row r="1310" spans="5:7" s="20" customFormat="1" ht="12">
      <c r="E1310" s="42"/>
      <c r="F1310" s="42"/>
      <c r="G1310" s="42"/>
    </row>
    <row r="1311" spans="5:7" s="20" customFormat="1" ht="12">
      <c r="E1311" s="42"/>
      <c r="F1311" s="42"/>
      <c r="G1311" s="42"/>
    </row>
    <row r="1312" spans="5:7" s="20" customFormat="1" ht="12">
      <c r="E1312" s="42"/>
      <c r="F1312" s="42"/>
      <c r="G1312" s="42"/>
    </row>
    <row r="1313" spans="5:7" s="20" customFormat="1" ht="12">
      <c r="E1313" s="42"/>
      <c r="F1313" s="42"/>
      <c r="G1313" s="42"/>
    </row>
    <row r="1314" spans="5:7" s="20" customFormat="1" ht="12">
      <c r="E1314" s="42"/>
      <c r="F1314" s="42"/>
      <c r="G1314" s="42"/>
    </row>
    <row r="1315" spans="5:7" s="20" customFormat="1" ht="12">
      <c r="E1315" s="42"/>
      <c r="F1315" s="42"/>
      <c r="G1315" s="42"/>
    </row>
    <row r="1316" spans="5:7" s="20" customFormat="1" ht="12">
      <c r="E1316" s="42"/>
      <c r="F1316" s="42"/>
      <c r="G1316" s="42"/>
    </row>
    <row r="1317" spans="5:7" s="20" customFormat="1" ht="12">
      <c r="E1317" s="42"/>
      <c r="F1317" s="42"/>
      <c r="G1317" s="42"/>
    </row>
    <row r="1318" spans="5:7" s="20" customFormat="1" ht="12">
      <c r="E1318" s="42"/>
      <c r="F1318" s="42"/>
      <c r="G1318" s="42"/>
    </row>
    <row r="1319" spans="5:7" s="20" customFormat="1" ht="12">
      <c r="E1319" s="42"/>
      <c r="F1319" s="42"/>
      <c r="G1319" s="42"/>
    </row>
    <row r="1320" spans="5:7" s="20" customFormat="1" ht="12">
      <c r="E1320" s="42"/>
      <c r="F1320" s="42"/>
      <c r="G1320" s="42"/>
    </row>
    <row r="1321" spans="5:7" s="20" customFormat="1" ht="12">
      <c r="E1321" s="42"/>
      <c r="F1321" s="42"/>
      <c r="G1321" s="42"/>
    </row>
    <row r="1322" spans="5:7" s="20" customFormat="1" ht="12">
      <c r="E1322" s="42"/>
      <c r="F1322" s="42"/>
      <c r="G1322" s="42"/>
    </row>
    <row r="1323" spans="5:7" s="20" customFormat="1" ht="12">
      <c r="E1323" s="42"/>
      <c r="F1323" s="42"/>
      <c r="G1323" s="42"/>
    </row>
    <row r="1324" spans="5:7" s="20" customFormat="1" ht="12">
      <c r="E1324" s="42"/>
      <c r="F1324" s="42"/>
      <c r="G1324" s="42"/>
    </row>
    <row r="1325" spans="5:7" s="20" customFormat="1" ht="12">
      <c r="E1325" s="42"/>
      <c r="F1325" s="42"/>
      <c r="G1325" s="42"/>
    </row>
    <row r="1326" spans="5:7" s="20" customFormat="1" ht="12">
      <c r="E1326" s="42"/>
      <c r="F1326" s="42"/>
      <c r="G1326" s="42"/>
    </row>
    <row r="1327" spans="5:7" s="20" customFormat="1" ht="12">
      <c r="E1327" s="42"/>
      <c r="F1327" s="42"/>
      <c r="G1327" s="42"/>
    </row>
    <row r="1328" spans="5:7" s="20" customFormat="1" ht="12">
      <c r="E1328" s="42"/>
      <c r="F1328" s="42"/>
      <c r="G1328" s="42"/>
    </row>
    <row r="1329" spans="5:7" s="20" customFormat="1" ht="12">
      <c r="E1329" s="42"/>
      <c r="F1329" s="42"/>
      <c r="G1329" s="42"/>
    </row>
    <row r="1330" spans="5:7" s="20" customFormat="1" ht="12">
      <c r="E1330" s="42"/>
      <c r="F1330" s="42"/>
      <c r="G1330" s="42"/>
    </row>
    <row r="1331" spans="5:7" s="20" customFormat="1" ht="12">
      <c r="E1331" s="42"/>
      <c r="F1331" s="42"/>
      <c r="G1331" s="42"/>
    </row>
    <row r="1332" spans="5:7" s="20" customFormat="1" ht="12">
      <c r="E1332" s="42"/>
      <c r="F1332" s="42"/>
      <c r="G1332" s="42"/>
    </row>
    <row r="1333" spans="5:7" s="20" customFormat="1" ht="12">
      <c r="E1333" s="42"/>
      <c r="F1333" s="42"/>
      <c r="G1333" s="42"/>
    </row>
    <row r="1334" spans="5:7" s="20" customFormat="1" ht="12">
      <c r="E1334" s="42"/>
      <c r="F1334" s="42"/>
      <c r="G1334" s="42"/>
    </row>
    <row r="1335" spans="5:7" s="20" customFormat="1" ht="12">
      <c r="E1335" s="42"/>
      <c r="F1335" s="42"/>
      <c r="G1335" s="42"/>
    </row>
    <row r="1336" spans="5:7" s="20" customFormat="1" ht="12">
      <c r="E1336" s="42"/>
      <c r="F1336" s="42"/>
      <c r="G1336" s="42"/>
    </row>
    <row r="1337" spans="5:7" s="20" customFormat="1" ht="12">
      <c r="E1337" s="42"/>
      <c r="F1337" s="42"/>
      <c r="G1337" s="42"/>
    </row>
    <row r="1338" spans="5:7" s="20" customFormat="1" ht="12">
      <c r="E1338" s="42"/>
      <c r="F1338" s="42"/>
      <c r="G1338" s="42"/>
    </row>
    <row r="1339" spans="5:7" s="20" customFormat="1" ht="12">
      <c r="E1339" s="42"/>
      <c r="F1339" s="42"/>
      <c r="G1339" s="42"/>
    </row>
    <row r="1340" spans="5:7" s="20" customFormat="1" ht="12">
      <c r="E1340" s="42"/>
      <c r="F1340" s="42"/>
      <c r="G1340" s="42"/>
    </row>
    <row r="1341" spans="5:7" s="20" customFormat="1" ht="12">
      <c r="E1341" s="42"/>
      <c r="F1341" s="42"/>
      <c r="G1341" s="42"/>
    </row>
    <row r="1342" spans="5:7" s="20" customFormat="1" ht="12">
      <c r="E1342" s="42"/>
      <c r="F1342" s="42"/>
      <c r="G1342" s="42"/>
    </row>
    <row r="1343" spans="5:7" s="20" customFormat="1" ht="12">
      <c r="E1343" s="42"/>
      <c r="F1343" s="42"/>
      <c r="G1343" s="42"/>
    </row>
    <row r="1344" spans="5:7" s="20" customFormat="1" ht="12">
      <c r="E1344" s="42"/>
      <c r="F1344" s="42"/>
      <c r="G1344" s="42"/>
    </row>
    <row r="1345" spans="5:7" s="20" customFormat="1" ht="12">
      <c r="E1345" s="42"/>
      <c r="F1345" s="42"/>
      <c r="G1345" s="42"/>
    </row>
    <row r="1346" spans="5:7" s="20" customFormat="1" ht="12">
      <c r="E1346" s="42"/>
      <c r="F1346" s="42"/>
      <c r="G1346" s="42"/>
    </row>
    <row r="1347" spans="5:7" s="20" customFormat="1" ht="12">
      <c r="E1347" s="42"/>
      <c r="F1347" s="42"/>
      <c r="G1347" s="42"/>
    </row>
    <row r="1348" spans="5:7" s="20" customFormat="1" ht="12">
      <c r="E1348" s="42"/>
      <c r="F1348" s="42"/>
      <c r="G1348" s="42"/>
    </row>
    <row r="1349" spans="5:7" s="20" customFormat="1" ht="12">
      <c r="E1349" s="42"/>
      <c r="F1349" s="42"/>
      <c r="G1349" s="42"/>
    </row>
    <row r="1350" spans="5:7" s="20" customFormat="1" ht="12">
      <c r="E1350" s="42"/>
      <c r="F1350" s="42"/>
      <c r="G1350" s="42"/>
    </row>
    <row r="1351" spans="5:7" s="20" customFormat="1" ht="12">
      <c r="E1351" s="42"/>
      <c r="F1351" s="42"/>
      <c r="G1351" s="42"/>
    </row>
    <row r="1352" spans="5:7" s="20" customFormat="1" ht="12">
      <c r="E1352" s="42"/>
      <c r="F1352" s="42"/>
      <c r="G1352" s="42"/>
    </row>
    <row r="1353" spans="5:7" s="20" customFormat="1" ht="12">
      <c r="E1353" s="42"/>
      <c r="F1353" s="42"/>
      <c r="G1353" s="42"/>
    </row>
    <row r="1354" spans="5:7" s="20" customFormat="1" ht="12">
      <c r="E1354" s="42"/>
      <c r="F1354" s="42"/>
      <c r="G1354" s="42"/>
    </row>
    <row r="1355" spans="5:7" s="20" customFormat="1" ht="12">
      <c r="E1355" s="42"/>
      <c r="F1355" s="42"/>
      <c r="G1355" s="42"/>
    </row>
    <row r="1356" spans="5:7" s="20" customFormat="1" ht="12">
      <c r="E1356" s="42"/>
      <c r="F1356" s="42"/>
      <c r="G1356" s="42"/>
    </row>
    <row r="1357" spans="5:7" s="20" customFormat="1" ht="12">
      <c r="E1357" s="42"/>
      <c r="F1357" s="42"/>
      <c r="G1357" s="42"/>
    </row>
    <row r="1358" spans="5:7" s="20" customFormat="1" ht="12">
      <c r="E1358" s="42"/>
      <c r="F1358" s="42"/>
      <c r="G1358" s="42"/>
    </row>
    <row r="1359" spans="5:7" s="20" customFormat="1" ht="12">
      <c r="E1359" s="42"/>
      <c r="F1359" s="42"/>
      <c r="G1359" s="42"/>
    </row>
    <row r="1360" spans="5:7" s="20" customFormat="1" ht="12">
      <c r="E1360" s="42"/>
      <c r="F1360" s="42"/>
      <c r="G1360" s="42"/>
    </row>
    <row r="1361" spans="5:7" s="20" customFormat="1" ht="12">
      <c r="E1361" s="42"/>
      <c r="F1361" s="42"/>
      <c r="G1361" s="42"/>
    </row>
    <row r="1362" spans="5:7" s="20" customFormat="1" ht="12">
      <c r="E1362" s="42"/>
      <c r="F1362" s="42"/>
      <c r="G1362" s="42"/>
    </row>
    <row r="1363" spans="5:7" s="20" customFormat="1" ht="12">
      <c r="E1363" s="42"/>
      <c r="F1363" s="42"/>
      <c r="G1363" s="42"/>
    </row>
    <row r="1364" spans="5:7" s="20" customFormat="1" ht="12">
      <c r="E1364" s="42"/>
      <c r="F1364" s="42"/>
      <c r="G1364" s="42"/>
    </row>
    <row r="1365" spans="5:7" s="20" customFormat="1" ht="12">
      <c r="E1365" s="42"/>
      <c r="F1365" s="42"/>
      <c r="G1365" s="42"/>
    </row>
    <row r="1366" spans="5:7" s="20" customFormat="1" ht="12">
      <c r="E1366" s="42"/>
      <c r="F1366" s="42"/>
      <c r="G1366" s="42"/>
    </row>
    <row r="1367" spans="5:7" s="20" customFormat="1" ht="12">
      <c r="E1367" s="42"/>
      <c r="F1367" s="42"/>
      <c r="G1367" s="42"/>
    </row>
    <row r="1368" spans="5:7" s="20" customFormat="1" ht="12">
      <c r="E1368" s="42"/>
      <c r="F1368" s="42"/>
      <c r="G1368" s="42"/>
    </row>
    <row r="1369" spans="5:7" s="20" customFormat="1" ht="12">
      <c r="E1369" s="42"/>
      <c r="F1369" s="42"/>
      <c r="G1369" s="42"/>
    </row>
    <row r="1370" spans="5:7" s="20" customFormat="1" ht="12">
      <c r="E1370" s="42"/>
      <c r="F1370" s="42"/>
      <c r="G1370" s="42"/>
    </row>
    <row r="1371" spans="5:7" s="20" customFormat="1" ht="12">
      <c r="E1371" s="42"/>
      <c r="F1371" s="42"/>
      <c r="G1371" s="42"/>
    </row>
    <row r="1372" spans="5:7" s="20" customFormat="1" ht="12">
      <c r="E1372" s="42"/>
      <c r="F1372" s="42"/>
      <c r="G1372" s="42"/>
    </row>
    <row r="1373" spans="5:7" s="20" customFormat="1" ht="12">
      <c r="E1373" s="42"/>
      <c r="F1373" s="42"/>
      <c r="G1373" s="42"/>
    </row>
    <row r="1374" spans="5:7" s="20" customFormat="1" ht="12">
      <c r="E1374" s="42"/>
      <c r="F1374" s="42"/>
      <c r="G1374" s="42"/>
    </row>
    <row r="1375" spans="5:7" s="20" customFormat="1" ht="12">
      <c r="E1375" s="42"/>
      <c r="F1375" s="42"/>
      <c r="G1375" s="42"/>
    </row>
    <row r="1376" spans="5:7" s="20" customFormat="1" ht="12">
      <c r="E1376" s="42"/>
      <c r="F1376" s="42"/>
      <c r="G1376" s="42"/>
    </row>
    <row r="1377" spans="5:7" s="20" customFormat="1" ht="12">
      <c r="E1377" s="42"/>
      <c r="F1377" s="42"/>
      <c r="G1377" s="42"/>
    </row>
    <row r="1378" spans="5:7" s="20" customFormat="1" ht="12">
      <c r="E1378" s="42"/>
      <c r="F1378" s="42"/>
      <c r="G1378" s="42"/>
    </row>
    <row r="1379" spans="5:7" s="20" customFormat="1" ht="12">
      <c r="E1379" s="42"/>
      <c r="F1379" s="42"/>
      <c r="G1379" s="42"/>
    </row>
    <row r="1380" spans="5:7" s="20" customFormat="1" ht="12">
      <c r="E1380" s="42"/>
      <c r="F1380" s="42"/>
      <c r="G1380" s="42"/>
    </row>
    <row r="1381" spans="5:7" s="20" customFormat="1" ht="12">
      <c r="E1381" s="42"/>
      <c r="F1381" s="42"/>
      <c r="G1381" s="42"/>
    </row>
    <row r="1382" spans="5:7" s="20" customFormat="1" ht="12">
      <c r="E1382" s="42"/>
      <c r="F1382" s="42"/>
      <c r="G1382" s="42"/>
    </row>
    <row r="1383" spans="5:7" s="20" customFormat="1" ht="12">
      <c r="E1383" s="42"/>
      <c r="F1383" s="42"/>
      <c r="G1383" s="42"/>
    </row>
    <row r="1384" spans="5:7" s="20" customFormat="1" ht="12">
      <c r="E1384" s="42"/>
      <c r="F1384" s="42"/>
      <c r="G1384" s="42"/>
    </row>
    <row r="1385" spans="5:8" s="20" customFormat="1" ht="12">
      <c r="E1385" s="42"/>
      <c r="F1385" s="42"/>
      <c r="G1385" s="42"/>
      <c r="H1385" s="4"/>
    </row>
    <row r="1386" spans="1:16" ht="12">
      <c r="A1386" s="20"/>
      <c r="B1386" s="20"/>
      <c r="C1386" s="20"/>
      <c r="D1386" s="20"/>
      <c r="E1386" s="42"/>
      <c r="F1386" s="42"/>
      <c r="G1386" s="42"/>
      <c r="I1386" s="20"/>
      <c r="J1386" s="20"/>
      <c r="K1386" s="20"/>
      <c r="L1386" s="20"/>
      <c r="M1386" s="20"/>
      <c r="N1386" s="20"/>
      <c r="O1386" s="20"/>
      <c r="P1386" s="20"/>
    </row>
    <row r="1387" spans="1:7" ht="12">
      <c r="A1387" s="20"/>
      <c r="B1387" s="20"/>
      <c r="C1387" s="20"/>
      <c r="D1387" s="20"/>
      <c r="E1387" s="42"/>
      <c r="F1387" s="42"/>
      <c r="G1387" s="42"/>
    </row>
    <row r="1388" spans="1:7" ht="12">
      <c r="A1388" s="20"/>
      <c r="B1388" s="20"/>
      <c r="C1388" s="20"/>
      <c r="D1388" s="20"/>
      <c r="E1388" s="42"/>
      <c r="F1388" s="42"/>
      <c r="G1388" s="42"/>
    </row>
    <row r="1389" spans="1:7" ht="12">
      <c r="A1389" s="20"/>
      <c r="B1389" s="20"/>
      <c r="C1389" s="20"/>
      <c r="D1389" s="20"/>
      <c r="E1389" s="42"/>
      <c r="F1389" s="42"/>
      <c r="G1389" s="42"/>
    </row>
    <row r="1390" spans="1:7" ht="12">
      <c r="A1390" s="20"/>
      <c r="B1390" s="20"/>
      <c r="C1390" s="20"/>
      <c r="D1390" s="20"/>
      <c r="E1390" s="42"/>
      <c r="F1390" s="42"/>
      <c r="G1390" s="42"/>
    </row>
    <row r="1391" spans="1:7" ht="12">
      <c r="A1391" s="20"/>
      <c r="B1391" s="20"/>
      <c r="C1391" s="20"/>
      <c r="D1391" s="20"/>
      <c r="E1391" s="42"/>
      <c r="F1391" s="42"/>
      <c r="G1391" s="42"/>
    </row>
    <row r="1392" spans="1:7" ht="12">
      <c r="A1392" s="20"/>
      <c r="B1392" s="20"/>
      <c r="C1392" s="20"/>
      <c r="D1392" s="20"/>
      <c r="E1392" s="42"/>
      <c r="F1392" s="42"/>
      <c r="G1392" s="42"/>
    </row>
    <row r="1393" spans="1:7" ht="12">
      <c r="A1393" s="20"/>
      <c r="B1393" s="20"/>
      <c r="C1393" s="20"/>
      <c r="D1393" s="20"/>
      <c r="E1393" s="42"/>
      <c r="F1393" s="42"/>
      <c r="G1393" s="42"/>
    </row>
    <row r="1394" spans="1:7" ht="12">
      <c r="A1394" s="20"/>
      <c r="B1394" s="20"/>
      <c r="C1394" s="20"/>
      <c r="D1394" s="20"/>
      <c r="E1394" s="42"/>
      <c r="F1394" s="42"/>
      <c r="G1394" s="42"/>
    </row>
    <row r="1395" spans="1:7" ht="12">
      <c r="A1395" s="20"/>
      <c r="B1395" s="20"/>
      <c r="C1395" s="20"/>
      <c r="D1395" s="20"/>
      <c r="E1395" s="42"/>
      <c r="F1395" s="42"/>
      <c r="G1395" s="42"/>
    </row>
    <row r="1396" spans="1:7" ht="12">
      <c r="A1396" s="20"/>
      <c r="B1396" s="20"/>
      <c r="C1396" s="20"/>
      <c r="D1396" s="20"/>
      <c r="E1396" s="42"/>
      <c r="F1396" s="42"/>
      <c r="G1396" s="42"/>
    </row>
    <row r="1397" spans="1:7" ht="12">
      <c r="A1397" s="20"/>
      <c r="B1397" s="20"/>
      <c r="C1397" s="20"/>
      <c r="D1397" s="20"/>
      <c r="E1397" s="42"/>
      <c r="F1397" s="42"/>
      <c r="G1397" s="42"/>
    </row>
    <row r="1398" spans="1:7" ht="12">
      <c r="A1398" s="20"/>
      <c r="B1398" s="20"/>
      <c r="C1398" s="20"/>
      <c r="D1398" s="20"/>
      <c r="E1398" s="42"/>
      <c r="F1398" s="42"/>
      <c r="G1398" s="42"/>
    </row>
    <row r="1399" spans="1:7" ht="12">
      <c r="A1399" s="20"/>
      <c r="B1399" s="20"/>
      <c r="C1399" s="20"/>
      <c r="D1399" s="20"/>
      <c r="E1399" s="42"/>
      <c r="F1399" s="42"/>
      <c r="G1399" s="42"/>
    </row>
    <row r="1400" spans="1:7" ht="12">
      <c r="A1400" s="20"/>
      <c r="B1400" s="20"/>
      <c r="C1400" s="20"/>
      <c r="D1400" s="20"/>
      <c r="E1400" s="42"/>
      <c r="F1400" s="42"/>
      <c r="G1400" s="42"/>
    </row>
    <row r="1401" spans="1:7" ht="12">
      <c r="A1401" s="20"/>
      <c r="B1401" s="20"/>
      <c r="C1401" s="20"/>
      <c r="D1401" s="20"/>
      <c r="E1401" s="42"/>
      <c r="F1401" s="42"/>
      <c r="G1401" s="42"/>
    </row>
    <row r="1402" spans="1:7" ht="12">
      <c r="A1402" s="20"/>
      <c r="B1402" s="20"/>
      <c r="C1402" s="20"/>
      <c r="D1402" s="20"/>
      <c r="E1402" s="42"/>
      <c r="F1402" s="42"/>
      <c r="G1402" s="42"/>
    </row>
    <row r="1403" spans="1:7" ht="12">
      <c r="A1403" s="20"/>
      <c r="B1403" s="20"/>
      <c r="C1403" s="20"/>
      <c r="D1403" s="20"/>
      <c r="E1403" s="42"/>
      <c r="F1403" s="42"/>
      <c r="G1403" s="42"/>
    </row>
    <row r="1404" spans="1:7" ht="12">
      <c r="A1404" s="20"/>
      <c r="B1404" s="20"/>
      <c r="C1404" s="20"/>
      <c r="D1404" s="20"/>
      <c r="E1404" s="42"/>
      <c r="F1404" s="42"/>
      <c r="G1404" s="42"/>
    </row>
    <row r="1405" spans="1:7" ht="12">
      <c r="A1405" s="20"/>
      <c r="B1405" s="20"/>
      <c r="C1405" s="20"/>
      <c r="D1405" s="20"/>
      <c r="E1405" s="42"/>
      <c r="F1405" s="42"/>
      <c r="G1405" s="42"/>
    </row>
    <row r="1406" spans="1:7" ht="12">
      <c r="A1406" s="20"/>
      <c r="B1406" s="20"/>
      <c r="C1406" s="20"/>
      <c r="D1406" s="20"/>
      <c r="E1406" s="42"/>
      <c r="F1406" s="42"/>
      <c r="G1406" s="42"/>
    </row>
    <row r="1407" spans="1:7" ht="12">
      <c r="A1407" s="20"/>
      <c r="B1407" s="20"/>
      <c r="C1407" s="20"/>
      <c r="D1407" s="20"/>
      <c r="E1407" s="42"/>
      <c r="F1407" s="42"/>
      <c r="G1407" s="42"/>
    </row>
    <row r="1408" spans="1:7" ht="12">
      <c r="A1408" s="20"/>
      <c r="B1408" s="20"/>
      <c r="C1408" s="20"/>
      <c r="D1408" s="20"/>
      <c r="E1408" s="42"/>
      <c r="F1408" s="42"/>
      <c r="G1408" s="42"/>
    </row>
    <row r="1409" spans="1:7" ht="12">
      <c r="A1409" s="20"/>
      <c r="B1409" s="20"/>
      <c r="C1409" s="20"/>
      <c r="D1409" s="20"/>
      <c r="E1409" s="42"/>
      <c r="F1409" s="42"/>
      <c r="G1409" s="42"/>
    </row>
    <row r="1410" spans="1:7" ht="12">
      <c r="A1410" s="20"/>
      <c r="B1410" s="20"/>
      <c r="C1410" s="20"/>
      <c r="D1410" s="20"/>
      <c r="E1410" s="42"/>
      <c r="F1410" s="42"/>
      <c r="G1410" s="42"/>
    </row>
    <row r="1411" spans="1:7" ht="12">
      <c r="A1411" s="20"/>
      <c r="B1411" s="20"/>
      <c r="C1411" s="20"/>
      <c r="D1411" s="20"/>
      <c r="E1411" s="42"/>
      <c r="F1411" s="42"/>
      <c r="G1411" s="42"/>
    </row>
    <row r="1412" spans="1:7" ht="12">
      <c r="A1412" s="20"/>
      <c r="B1412" s="20"/>
      <c r="C1412" s="20"/>
      <c r="D1412" s="20"/>
      <c r="E1412" s="42"/>
      <c r="F1412" s="42"/>
      <c r="G1412" s="42"/>
    </row>
    <row r="1413" spans="1:7" ht="12">
      <c r="A1413" s="20"/>
      <c r="B1413" s="20"/>
      <c r="C1413" s="20"/>
      <c r="D1413" s="20"/>
      <c r="E1413" s="42"/>
      <c r="F1413" s="42"/>
      <c r="G1413" s="42"/>
    </row>
    <row r="1414" spans="1:7" ht="12">
      <c r="A1414" s="20"/>
      <c r="B1414" s="20"/>
      <c r="C1414" s="20"/>
      <c r="D1414" s="20"/>
      <c r="E1414" s="42"/>
      <c r="F1414" s="42"/>
      <c r="G1414" s="42"/>
    </row>
    <row r="1415" spans="1:7" ht="12">
      <c r="A1415" s="20"/>
      <c r="B1415" s="20"/>
      <c r="C1415" s="20"/>
      <c r="D1415" s="20"/>
      <c r="E1415" s="42"/>
      <c r="F1415" s="42"/>
      <c r="G1415" s="42"/>
    </row>
    <row r="1416" spans="1:7" ht="12">
      <c r="A1416" s="20"/>
      <c r="B1416" s="20"/>
      <c r="C1416" s="20"/>
      <c r="D1416" s="20"/>
      <c r="E1416" s="42"/>
      <c r="F1416" s="42"/>
      <c r="G1416" s="42"/>
    </row>
    <row r="1417" spans="1:7" ht="12">
      <c r="A1417" s="20"/>
      <c r="B1417" s="20"/>
      <c r="C1417" s="20"/>
      <c r="D1417" s="20"/>
      <c r="E1417" s="42"/>
      <c r="F1417" s="42"/>
      <c r="G1417" s="42"/>
    </row>
    <row r="1418" spans="1:7" ht="12">
      <c r="A1418" s="20"/>
      <c r="B1418" s="20"/>
      <c r="C1418" s="20"/>
      <c r="D1418" s="20"/>
      <c r="E1418" s="42"/>
      <c r="F1418" s="42"/>
      <c r="G1418" s="42"/>
    </row>
    <row r="1419" spans="1:7" ht="12">
      <c r="A1419" s="20"/>
      <c r="B1419" s="20"/>
      <c r="C1419" s="20"/>
      <c r="D1419" s="20"/>
      <c r="E1419" s="42"/>
      <c r="F1419" s="42"/>
      <c r="G1419" s="42"/>
    </row>
    <row r="1420" spans="1:7" ht="12">
      <c r="A1420" s="20"/>
      <c r="B1420" s="20"/>
      <c r="C1420" s="20"/>
      <c r="D1420" s="20"/>
      <c r="E1420" s="42"/>
      <c r="F1420" s="42"/>
      <c r="G1420" s="42"/>
    </row>
    <row r="1421" spans="1:7" ht="12">
      <c r="A1421" s="20"/>
      <c r="B1421" s="20"/>
      <c r="C1421" s="20"/>
      <c r="D1421" s="20"/>
      <c r="E1421" s="42"/>
      <c r="F1421" s="42"/>
      <c r="G1421" s="42"/>
    </row>
    <row r="1422" spans="1:7" ht="12">
      <c r="A1422" s="20"/>
      <c r="B1422" s="20"/>
      <c r="C1422" s="20"/>
      <c r="D1422" s="20"/>
      <c r="E1422" s="42"/>
      <c r="F1422" s="42"/>
      <c r="G1422" s="42"/>
    </row>
    <row r="1423" spans="1:7" ht="12">
      <c r="A1423" s="20"/>
      <c r="B1423" s="20"/>
      <c r="C1423" s="20"/>
      <c r="D1423" s="20"/>
      <c r="E1423" s="42"/>
      <c r="F1423" s="42"/>
      <c r="G1423" s="42"/>
    </row>
    <row r="1424" spans="1:7" ht="12">
      <c r="A1424" s="20"/>
      <c r="B1424" s="20"/>
      <c r="C1424" s="20"/>
      <c r="D1424" s="20"/>
      <c r="E1424" s="42"/>
      <c r="F1424" s="42"/>
      <c r="G1424" s="42"/>
    </row>
    <row r="1425" spans="1:7" ht="12">
      <c r="A1425" s="20"/>
      <c r="B1425" s="20"/>
      <c r="C1425" s="20"/>
      <c r="D1425" s="20"/>
      <c r="E1425" s="42"/>
      <c r="F1425" s="42"/>
      <c r="G1425" s="42"/>
    </row>
    <row r="1426" spans="1:7" ht="12">
      <c r="A1426" s="20"/>
      <c r="B1426" s="20"/>
      <c r="C1426" s="20"/>
      <c r="D1426" s="20"/>
      <c r="E1426" s="42"/>
      <c r="F1426" s="42"/>
      <c r="G1426" s="42"/>
    </row>
    <row r="1427" spans="1:7" ht="12">
      <c r="A1427" s="20"/>
      <c r="B1427" s="20"/>
      <c r="C1427" s="20"/>
      <c r="D1427" s="20"/>
      <c r="E1427" s="42"/>
      <c r="F1427" s="42"/>
      <c r="G1427" s="42"/>
    </row>
    <row r="1428" spans="1:7" ht="12">
      <c r="A1428" s="20"/>
      <c r="B1428" s="20"/>
      <c r="C1428" s="20"/>
      <c r="D1428" s="20"/>
      <c r="E1428" s="42"/>
      <c r="F1428" s="42"/>
      <c r="G1428" s="42"/>
    </row>
    <row r="1429" spans="1:7" ht="12">
      <c r="A1429" s="20"/>
      <c r="B1429" s="20"/>
      <c r="C1429" s="20"/>
      <c r="D1429" s="20"/>
      <c r="E1429" s="42"/>
      <c r="F1429" s="42"/>
      <c r="G1429" s="42"/>
    </row>
    <row r="1430" spans="1:7" ht="12">
      <c r="A1430" s="20"/>
      <c r="B1430" s="20"/>
      <c r="C1430" s="20"/>
      <c r="D1430" s="20"/>
      <c r="E1430" s="42"/>
      <c r="F1430" s="42"/>
      <c r="G1430" s="42"/>
    </row>
    <row r="1431" spans="1:7" ht="12">
      <c r="A1431" s="20"/>
      <c r="B1431" s="20"/>
      <c r="C1431" s="20"/>
      <c r="D1431" s="20"/>
      <c r="E1431" s="42"/>
      <c r="F1431" s="42"/>
      <c r="G1431" s="42"/>
    </row>
    <row r="1432" spans="1:7" ht="12">
      <c r="A1432" s="20"/>
      <c r="B1432" s="20"/>
      <c r="C1432" s="20"/>
      <c r="D1432" s="20"/>
      <c r="E1432" s="42"/>
      <c r="F1432" s="42"/>
      <c r="G1432" s="42"/>
    </row>
    <row r="1433" spans="1:7" ht="12">
      <c r="A1433" s="20"/>
      <c r="B1433" s="20"/>
      <c r="C1433" s="20"/>
      <c r="D1433" s="20"/>
      <c r="E1433" s="42"/>
      <c r="F1433" s="42"/>
      <c r="G1433" s="42"/>
    </row>
    <row r="1434" spans="1:7" ht="12">
      <c r="A1434" s="20"/>
      <c r="B1434" s="20"/>
      <c r="C1434" s="20"/>
      <c r="D1434" s="20"/>
      <c r="E1434" s="42"/>
      <c r="F1434" s="42"/>
      <c r="G1434" s="42"/>
    </row>
    <row r="1435" spans="1:7" ht="12">
      <c r="A1435" s="20"/>
      <c r="B1435" s="20"/>
      <c r="C1435" s="20"/>
      <c r="D1435" s="20"/>
      <c r="E1435" s="42"/>
      <c r="F1435" s="42"/>
      <c r="G1435" s="42"/>
    </row>
    <row r="1436" spans="1:7" ht="12">
      <c r="A1436" s="20"/>
      <c r="B1436" s="20"/>
      <c r="C1436" s="20"/>
      <c r="D1436" s="20"/>
      <c r="E1436" s="42"/>
      <c r="F1436" s="42"/>
      <c r="G1436" s="42"/>
    </row>
    <row r="1437" spans="1:7" ht="12">
      <c r="A1437" s="20"/>
      <c r="B1437" s="20"/>
      <c r="C1437" s="20"/>
      <c r="D1437" s="20"/>
      <c r="E1437" s="42"/>
      <c r="F1437" s="42"/>
      <c r="G1437" s="42"/>
    </row>
    <row r="1438" spans="1:7" ht="12">
      <c r="A1438" s="20"/>
      <c r="B1438" s="20"/>
      <c r="C1438" s="20"/>
      <c r="D1438" s="20"/>
      <c r="E1438" s="42"/>
      <c r="F1438" s="42"/>
      <c r="G1438" s="42"/>
    </row>
    <row r="1439" spans="1:7" ht="12">
      <c r="A1439" s="20"/>
      <c r="B1439" s="20"/>
      <c r="C1439" s="20"/>
      <c r="D1439" s="20"/>
      <c r="E1439" s="42"/>
      <c r="F1439" s="42"/>
      <c r="G1439" s="42"/>
    </row>
    <row r="1440" spans="1:7" ht="12">
      <c r="A1440" s="20"/>
      <c r="B1440" s="20"/>
      <c r="C1440" s="20"/>
      <c r="D1440" s="20"/>
      <c r="E1440" s="42"/>
      <c r="F1440" s="42"/>
      <c r="G1440" s="42"/>
    </row>
    <row r="1441" spans="1:7" ht="12">
      <c r="A1441" s="20"/>
      <c r="B1441" s="20"/>
      <c r="C1441" s="20"/>
      <c r="D1441" s="20"/>
      <c r="E1441" s="42"/>
      <c r="F1441" s="42"/>
      <c r="G1441" s="42"/>
    </row>
    <row r="1442" spans="1:7" ht="12">
      <c r="A1442" s="20"/>
      <c r="B1442" s="20"/>
      <c r="C1442" s="20"/>
      <c r="D1442" s="20"/>
      <c r="E1442" s="42"/>
      <c r="F1442" s="42"/>
      <c r="G1442" s="42"/>
    </row>
    <row r="1443" spans="1:7" ht="12">
      <c r="A1443" s="20"/>
      <c r="B1443" s="20"/>
      <c r="C1443" s="20"/>
      <c r="D1443" s="20"/>
      <c r="E1443" s="42"/>
      <c r="F1443" s="42"/>
      <c r="G1443" s="42"/>
    </row>
    <row r="1444" spans="1:7" ht="12">
      <c r="A1444" s="20"/>
      <c r="B1444" s="20"/>
      <c r="C1444" s="20"/>
      <c r="D1444" s="20"/>
      <c r="E1444" s="42"/>
      <c r="F1444" s="42"/>
      <c r="G1444" s="42"/>
    </row>
    <row r="1445" spans="1:7" ht="12">
      <c r="A1445" s="20"/>
      <c r="B1445" s="20"/>
      <c r="C1445" s="20"/>
      <c r="D1445" s="20"/>
      <c r="E1445" s="42"/>
      <c r="F1445" s="42"/>
      <c r="G1445" s="42"/>
    </row>
    <row r="1446" spans="1:7" ht="12">
      <c r="A1446" s="20"/>
      <c r="B1446" s="20"/>
      <c r="C1446" s="20"/>
      <c r="D1446" s="20"/>
      <c r="E1446" s="42"/>
      <c r="F1446" s="42"/>
      <c r="G1446" s="42"/>
    </row>
    <row r="1447" spans="1:7" ht="12">
      <c r="A1447" s="20"/>
      <c r="B1447" s="20"/>
      <c r="C1447" s="20"/>
      <c r="D1447" s="20"/>
      <c r="E1447" s="42"/>
      <c r="F1447" s="42"/>
      <c r="G1447" s="42"/>
    </row>
    <row r="1448" spans="1:7" ht="12">
      <c r="A1448" s="20"/>
      <c r="B1448" s="20"/>
      <c r="C1448" s="20"/>
      <c r="D1448" s="20"/>
      <c r="E1448" s="42"/>
      <c r="F1448" s="42"/>
      <c r="G1448" s="42"/>
    </row>
    <row r="1449" spans="1:7" ht="12">
      <c r="A1449" s="20"/>
      <c r="B1449" s="20"/>
      <c r="C1449" s="20"/>
      <c r="D1449" s="20"/>
      <c r="E1449" s="42"/>
      <c r="F1449" s="42"/>
      <c r="G1449" s="42"/>
    </row>
    <row r="1450" spans="1:7" ht="12">
      <c r="A1450" s="20"/>
      <c r="B1450" s="20"/>
      <c r="C1450" s="20"/>
      <c r="D1450" s="20"/>
      <c r="E1450" s="42"/>
      <c r="F1450" s="42"/>
      <c r="G1450" s="42"/>
    </row>
    <row r="1451" spans="1:7" ht="12">
      <c r="A1451" s="20"/>
      <c r="B1451" s="20"/>
      <c r="C1451" s="20"/>
      <c r="D1451" s="20"/>
      <c r="E1451" s="42"/>
      <c r="F1451" s="42"/>
      <c r="G1451" s="42"/>
    </row>
    <row r="1452" spans="1:7" ht="12">
      <c r="A1452" s="20"/>
      <c r="B1452" s="20"/>
      <c r="C1452" s="20"/>
      <c r="D1452" s="20"/>
      <c r="E1452" s="42"/>
      <c r="F1452" s="42"/>
      <c r="G1452" s="42"/>
    </row>
    <row r="1453" spans="1:7" ht="12">
      <c r="A1453" s="20"/>
      <c r="B1453" s="20"/>
      <c r="C1453" s="20"/>
      <c r="D1453" s="20"/>
      <c r="E1453" s="42"/>
      <c r="F1453" s="42"/>
      <c r="G1453" s="42"/>
    </row>
    <row r="1454" spans="1:7" ht="12">
      <c r="A1454" s="20"/>
      <c r="B1454" s="20"/>
      <c r="C1454" s="20"/>
      <c r="D1454" s="20"/>
      <c r="E1454" s="42"/>
      <c r="F1454" s="42"/>
      <c r="G1454" s="42"/>
    </row>
    <row r="1455" spans="1:7" ht="12">
      <c r="A1455" s="20"/>
      <c r="B1455" s="20"/>
      <c r="C1455" s="20"/>
      <c r="D1455" s="20"/>
      <c r="E1455" s="42"/>
      <c r="F1455" s="42"/>
      <c r="G1455" s="42"/>
    </row>
    <row r="1456" spans="1:7" ht="12">
      <c r="A1456" s="20"/>
      <c r="B1456" s="20"/>
      <c r="C1456" s="20"/>
      <c r="D1456" s="20"/>
      <c r="E1456" s="42"/>
      <c r="F1456" s="42"/>
      <c r="G1456" s="42"/>
    </row>
    <row r="1457" spans="1:7" ht="12">
      <c r="A1457" s="20"/>
      <c r="B1457" s="20"/>
      <c r="C1457" s="20"/>
      <c r="D1457" s="20"/>
      <c r="E1457" s="42"/>
      <c r="F1457" s="42"/>
      <c r="G1457" s="42"/>
    </row>
    <row r="1458" spans="1:7" ht="12">
      <c r="A1458" s="20"/>
      <c r="B1458" s="20"/>
      <c r="C1458" s="20"/>
      <c r="D1458" s="20"/>
      <c r="E1458" s="42"/>
      <c r="F1458" s="42"/>
      <c r="G1458" s="42"/>
    </row>
    <row r="1459" spans="1:7" ht="12">
      <c r="A1459" s="20"/>
      <c r="B1459" s="20"/>
      <c r="C1459" s="20"/>
      <c r="D1459" s="20"/>
      <c r="E1459" s="42"/>
      <c r="F1459" s="42"/>
      <c r="G1459" s="42"/>
    </row>
    <row r="1460" spans="1:7" ht="12">
      <c r="A1460" s="20"/>
      <c r="B1460" s="20"/>
      <c r="C1460" s="20"/>
      <c r="D1460" s="20"/>
      <c r="E1460" s="42"/>
      <c r="F1460" s="42"/>
      <c r="G1460" s="42"/>
    </row>
    <row r="1461" spans="1:7" ht="12">
      <c r="A1461" s="20"/>
      <c r="B1461" s="20"/>
      <c r="C1461" s="20"/>
      <c r="D1461" s="20"/>
      <c r="E1461" s="42"/>
      <c r="F1461" s="42"/>
      <c r="G1461" s="42"/>
    </row>
    <row r="1462" spans="1:7" ht="12">
      <c r="A1462" s="20"/>
      <c r="B1462" s="20"/>
      <c r="C1462" s="20"/>
      <c r="D1462" s="20"/>
      <c r="E1462" s="42"/>
      <c r="F1462" s="42"/>
      <c r="G1462" s="42"/>
    </row>
    <row r="1463" spans="1:7" ht="12">
      <c r="A1463" s="20"/>
      <c r="B1463" s="20"/>
      <c r="C1463" s="20"/>
      <c r="D1463" s="20"/>
      <c r="E1463" s="42"/>
      <c r="F1463" s="42"/>
      <c r="G1463" s="42"/>
    </row>
    <row r="1464" spans="1:7" ht="12">
      <c r="A1464" s="20"/>
      <c r="B1464" s="20"/>
      <c r="C1464" s="20"/>
      <c r="D1464" s="20"/>
      <c r="E1464" s="42"/>
      <c r="F1464" s="42"/>
      <c r="G1464" s="42"/>
    </row>
    <row r="1465" spans="1:7" ht="12">
      <c r="A1465" s="20"/>
      <c r="B1465" s="20"/>
      <c r="C1465" s="20"/>
      <c r="D1465" s="20"/>
      <c r="E1465" s="42"/>
      <c r="F1465" s="42"/>
      <c r="G1465" s="42"/>
    </row>
    <row r="1466" spans="1:7" ht="12">
      <c r="A1466" s="20"/>
      <c r="B1466" s="20"/>
      <c r="C1466" s="20"/>
      <c r="D1466" s="20"/>
      <c r="E1466" s="42"/>
      <c r="F1466" s="42"/>
      <c r="G1466" s="42"/>
    </row>
    <row r="1467" spans="1:7" ht="12">
      <c r="A1467" s="20"/>
      <c r="B1467" s="20"/>
      <c r="C1467" s="20"/>
      <c r="D1467" s="20"/>
      <c r="E1467" s="42"/>
      <c r="F1467" s="42"/>
      <c r="G1467" s="42"/>
    </row>
    <row r="1468" spans="1:7" ht="12">
      <c r="A1468" s="20"/>
      <c r="B1468" s="20"/>
      <c r="C1468" s="20"/>
      <c r="D1468" s="20"/>
      <c r="E1468" s="42"/>
      <c r="F1468" s="42"/>
      <c r="G1468" s="42"/>
    </row>
    <row r="1469" spans="1:7" ht="12">
      <c r="A1469" s="20"/>
      <c r="B1469" s="20"/>
      <c r="C1469" s="20"/>
      <c r="D1469" s="20"/>
      <c r="E1469" s="42"/>
      <c r="F1469" s="42"/>
      <c r="G1469" s="42"/>
    </row>
    <row r="1470" spans="1:7" ht="12">
      <c r="A1470" s="20"/>
      <c r="B1470" s="20"/>
      <c r="C1470" s="20"/>
      <c r="D1470" s="20"/>
      <c r="E1470" s="42"/>
      <c r="F1470" s="42"/>
      <c r="G1470" s="42"/>
    </row>
    <row r="1471" spans="1:7" ht="12">
      <c r="A1471" s="20"/>
      <c r="B1471" s="20"/>
      <c r="C1471" s="20"/>
      <c r="D1471" s="20"/>
      <c r="E1471" s="42"/>
      <c r="F1471" s="42"/>
      <c r="G1471" s="42"/>
    </row>
    <row r="1472" spans="1:7" ht="12">
      <c r="A1472" s="20"/>
      <c r="B1472" s="20"/>
      <c r="C1472" s="20"/>
      <c r="D1472" s="20"/>
      <c r="E1472" s="42"/>
      <c r="F1472" s="42"/>
      <c r="G1472" s="42"/>
    </row>
    <row r="1473" spans="1:7" ht="12">
      <c r="A1473" s="20"/>
      <c r="B1473" s="20"/>
      <c r="C1473" s="20"/>
      <c r="D1473" s="20"/>
      <c r="E1473" s="42"/>
      <c r="F1473" s="42"/>
      <c r="G1473" s="42"/>
    </row>
    <row r="1474" spans="1:7" ht="12">
      <c r="A1474" s="20"/>
      <c r="B1474" s="20"/>
      <c r="C1474" s="20"/>
      <c r="D1474" s="20"/>
      <c r="E1474" s="42"/>
      <c r="F1474" s="42"/>
      <c r="G1474" s="42"/>
    </row>
    <row r="1475" spans="1:7" ht="12">
      <c r="A1475" s="20"/>
      <c r="B1475" s="20"/>
      <c r="C1475" s="20"/>
      <c r="D1475" s="20"/>
      <c r="E1475" s="42"/>
      <c r="F1475" s="42"/>
      <c r="G1475" s="42"/>
    </row>
    <row r="1476" spans="1:7" ht="12">
      <c r="A1476" s="20"/>
      <c r="B1476" s="20"/>
      <c r="C1476" s="20"/>
      <c r="D1476" s="20"/>
      <c r="E1476" s="42"/>
      <c r="F1476" s="42"/>
      <c r="G1476" s="42"/>
    </row>
    <row r="1477" spans="1:7" ht="12">
      <c r="A1477" s="20"/>
      <c r="B1477" s="20"/>
      <c r="C1477" s="20"/>
      <c r="D1477" s="20"/>
      <c r="E1477" s="42"/>
      <c r="F1477" s="42"/>
      <c r="G1477" s="42"/>
    </row>
    <row r="1478" spans="1:7" ht="12">
      <c r="A1478" s="20"/>
      <c r="B1478" s="20"/>
      <c r="C1478" s="20"/>
      <c r="D1478" s="20"/>
      <c r="E1478" s="42"/>
      <c r="F1478" s="42"/>
      <c r="G1478" s="42"/>
    </row>
    <row r="1479" spans="1:7" ht="12">
      <c r="A1479" s="20"/>
      <c r="B1479" s="20"/>
      <c r="C1479" s="20"/>
      <c r="D1479" s="20"/>
      <c r="E1479" s="42"/>
      <c r="F1479" s="42"/>
      <c r="G1479" s="42"/>
    </row>
    <row r="1480" spans="1:7" ht="12">
      <c r="A1480" s="20"/>
      <c r="B1480" s="20"/>
      <c r="C1480" s="20"/>
      <c r="D1480" s="20"/>
      <c r="E1480" s="42"/>
      <c r="F1480" s="42"/>
      <c r="G1480" s="42"/>
    </row>
    <row r="1481" spans="1:7" ht="12">
      <c r="A1481" s="20"/>
      <c r="B1481" s="20"/>
      <c r="C1481" s="20"/>
      <c r="D1481" s="20"/>
      <c r="E1481" s="42"/>
      <c r="F1481" s="42"/>
      <c r="G1481" s="42"/>
    </row>
    <row r="1482" spans="1:7" ht="12">
      <c r="A1482" s="20"/>
      <c r="B1482" s="20"/>
      <c r="C1482" s="20"/>
      <c r="D1482" s="20"/>
      <c r="E1482" s="42"/>
      <c r="F1482" s="42"/>
      <c r="G1482" s="42"/>
    </row>
    <row r="1483" spans="1:7" ht="12">
      <c r="A1483" s="20"/>
      <c r="B1483" s="20"/>
      <c r="C1483" s="20"/>
      <c r="D1483" s="20"/>
      <c r="E1483" s="42"/>
      <c r="F1483" s="42"/>
      <c r="G1483" s="42"/>
    </row>
    <row r="1484" spans="1:7" ht="12">
      <c r="A1484" s="20"/>
      <c r="B1484" s="20"/>
      <c r="C1484" s="20"/>
      <c r="D1484" s="20"/>
      <c r="E1484" s="42"/>
      <c r="F1484" s="42"/>
      <c r="G1484" s="42"/>
    </row>
    <row r="1485" spans="1:7" ht="12">
      <c r="A1485" s="20"/>
      <c r="B1485" s="20"/>
      <c r="C1485" s="20"/>
      <c r="D1485" s="20"/>
      <c r="E1485" s="42"/>
      <c r="F1485" s="42"/>
      <c r="G1485" s="42"/>
    </row>
    <row r="1486" spans="1:7" ht="12">
      <c r="A1486" s="20"/>
      <c r="B1486" s="20"/>
      <c r="C1486" s="20"/>
      <c r="D1486" s="20"/>
      <c r="E1486" s="42"/>
      <c r="F1486" s="42"/>
      <c r="G1486" s="42"/>
    </row>
    <row r="1487" spans="1:7" ht="12">
      <c r="A1487" s="20"/>
      <c r="B1487" s="20"/>
      <c r="C1487" s="20"/>
      <c r="D1487" s="20"/>
      <c r="E1487" s="42"/>
      <c r="F1487" s="42"/>
      <c r="G1487" s="42"/>
    </row>
    <row r="1488" spans="1:7" ht="12">
      <c r="A1488" s="20"/>
      <c r="B1488" s="20"/>
      <c r="C1488" s="20"/>
      <c r="D1488" s="20"/>
      <c r="E1488" s="42"/>
      <c r="F1488" s="42"/>
      <c r="G1488" s="42"/>
    </row>
    <row r="1489" spans="1:7" ht="12">
      <c r="A1489" s="20"/>
      <c r="B1489" s="20"/>
      <c r="C1489" s="20"/>
      <c r="D1489" s="20"/>
      <c r="E1489" s="42"/>
      <c r="F1489" s="42"/>
      <c r="G1489" s="42"/>
    </row>
    <row r="1490" spans="1:7" ht="12">
      <c r="A1490" s="20"/>
      <c r="B1490" s="20"/>
      <c r="C1490" s="20"/>
      <c r="D1490" s="20"/>
      <c r="E1490" s="42"/>
      <c r="F1490" s="42"/>
      <c r="G1490" s="42"/>
    </row>
    <row r="1491" spans="1:7" ht="12">
      <c r="A1491" s="20"/>
      <c r="B1491" s="20"/>
      <c r="C1491" s="20"/>
      <c r="D1491" s="20"/>
      <c r="E1491" s="42"/>
      <c r="F1491" s="42"/>
      <c r="G1491" s="42"/>
    </row>
    <row r="1492" spans="1:7" ht="12">
      <c r="A1492" s="20"/>
      <c r="B1492" s="20"/>
      <c r="C1492" s="20"/>
      <c r="D1492" s="20"/>
      <c r="E1492" s="42"/>
      <c r="F1492" s="42"/>
      <c r="G1492" s="42"/>
    </row>
    <row r="1493" spans="1:7" ht="12">
      <c r="A1493" s="20"/>
      <c r="B1493" s="20"/>
      <c r="C1493" s="20"/>
      <c r="D1493" s="20"/>
      <c r="E1493" s="42"/>
      <c r="F1493" s="42"/>
      <c r="G1493" s="42"/>
    </row>
    <row r="1494" spans="1:7" ht="12">
      <c r="A1494" s="20"/>
      <c r="B1494" s="20"/>
      <c r="C1494" s="20"/>
      <c r="D1494" s="20"/>
      <c r="E1494" s="42"/>
      <c r="F1494" s="42"/>
      <c r="G1494" s="42"/>
    </row>
    <row r="1495" spans="1:7" ht="12">
      <c r="A1495" s="20"/>
      <c r="B1495" s="20"/>
      <c r="C1495" s="20"/>
      <c r="D1495" s="20"/>
      <c r="E1495" s="42"/>
      <c r="F1495" s="42"/>
      <c r="G1495" s="42"/>
    </row>
    <row r="1496" spans="1:7" ht="12">
      <c r="A1496" s="20"/>
      <c r="B1496" s="20"/>
      <c r="C1496" s="20"/>
      <c r="D1496" s="20"/>
      <c r="E1496" s="42"/>
      <c r="F1496" s="42"/>
      <c r="G1496" s="42"/>
    </row>
    <row r="1497" spans="1:7" ht="12">
      <c r="A1497" s="20"/>
      <c r="B1497" s="20"/>
      <c r="C1497" s="20"/>
      <c r="D1497" s="20"/>
      <c r="E1497" s="42"/>
      <c r="F1497" s="42"/>
      <c r="G1497" s="42"/>
    </row>
    <row r="1498" spans="1:7" ht="12">
      <c r="A1498" s="20"/>
      <c r="B1498" s="20"/>
      <c r="C1498" s="20"/>
      <c r="D1498" s="20"/>
      <c r="E1498" s="42"/>
      <c r="F1498" s="42"/>
      <c r="G1498" s="42"/>
    </row>
    <row r="1499" spans="1:7" ht="12">
      <c r="A1499" s="20"/>
      <c r="B1499" s="20"/>
      <c r="C1499" s="20"/>
      <c r="D1499" s="20"/>
      <c r="E1499" s="42"/>
      <c r="F1499" s="42"/>
      <c r="G1499" s="42"/>
    </row>
    <row r="1500" spans="1:7" ht="12">
      <c r="A1500" s="20"/>
      <c r="B1500" s="20"/>
      <c r="C1500" s="20"/>
      <c r="D1500" s="20"/>
      <c r="E1500" s="42"/>
      <c r="F1500" s="42"/>
      <c r="G1500" s="42"/>
    </row>
    <row r="1501" spans="1:7" ht="12">
      <c r="A1501" s="20"/>
      <c r="B1501" s="20"/>
      <c r="C1501" s="20"/>
      <c r="D1501" s="20"/>
      <c r="E1501" s="42"/>
      <c r="F1501" s="42"/>
      <c r="G1501" s="42"/>
    </row>
    <row r="1502" spans="1:7" ht="12">
      <c r="A1502" s="20"/>
      <c r="B1502" s="20"/>
      <c r="C1502" s="20"/>
      <c r="D1502" s="20"/>
      <c r="E1502" s="42"/>
      <c r="F1502" s="42"/>
      <c r="G1502" s="42"/>
    </row>
    <row r="1503" spans="1:7" ht="12">
      <c r="A1503" s="20"/>
      <c r="B1503" s="20"/>
      <c r="C1503" s="20"/>
      <c r="D1503" s="20"/>
      <c r="E1503" s="42"/>
      <c r="F1503" s="42"/>
      <c r="G1503" s="42"/>
    </row>
    <row r="1504" spans="1:7" ht="12">
      <c r="A1504" s="20"/>
      <c r="B1504" s="20"/>
      <c r="C1504" s="20"/>
      <c r="D1504" s="20"/>
      <c r="E1504" s="42"/>
      <c r="F1504" s="42"/>
      <c r="G1504" s="42"/>
    </row>
    <row r="1505" spans="1:7" ht="12">
      <c r="A1505" s="20"/>
      <c r="B1505" s="20"/>
      <c r="C1505" s="20"/>
      <c r="D1505" s="20"/>
      <c r="E1505" s="42"/>
      <c r="F1505" s="42"/>
      <c r="G1505" s="42"/>
    </row>
    <row r="1506" spans="1:7" ht="12">
      <c r="A1506" s="20"/>
      <c r="B1506" s="20"/>
      <c r="C1506" s="20"/>
      <c r="D1506" s="20"/>
      <c r="E1506" s="42"/>
      <c r="F1506" s="42"/>
      <c r="G1506" s="42"/>
    </row>
    <row r="1507" spans="1:7" ht="12">
      <c r="A1507" s="20"/>
      <c r="B1507" s="20"/>
      <c r="C1507" s="20"/>
      <c r="D1507" s="20"/>
      <c r="E1507" s="42"/>
      <c r="F1507" s="42"/>
      <c r="G1507" s="42"/>
    </row>
    <row r="1508" spans="1:7" ht="12">
      <c r="A1508" s="20"/>
      <c r="B1508" s="20"/>
      <c r="C1508" s="20"/>
      <c r="D1508" s="20"/>
      <c r="E1508" s="42"/>
      <c r="F1508" s="42"/>
      <c r="G1508" s="42"/>
    </row>
    <row r="1509" spans="1:7" ht="12">
      <c r="A1509" s="20"/>
      <c r="B1509" s="20"/>
      <c r="C1509" s="20"/>
      <c r="D1509" s="20"/>
      <c r="E1509" s="42"/>
      <c r="F1509" s="42"/>
      <c r="G1509" s="42"/>
    </row>
    <row r="1510" spans="1:7" ht="12">
      <c r="A1510" s="20"/>
      <c r="B1510" s="20"/>
      <c r="C1510" s="20"/>
      <c r="D1510" s="20"/>
      <c r="E1510" s="42"/>
      <c r="F1510" s="42"/>
      <c r="G1510" s="42"/>
    </row>
    <row r="1511" spans="1:7" ht="12">
      <c r="A1511" s="20"/>
      <c r="B1511" s="20"/>
      <c r="C1511" s="20"/>
      <c r="D1511" s="20"/>
      <c r="E1511" s="42"/>
      <c r="F1511" s="42"/>
      <c r="G1511" s="42"/>
    </row>
    <row r="1512" spans="1:7" ht="12">
      <c r="A1512" s="20"/>
      <c r="B1512" s="20"/>
      <c r="C1512" s="20"/>
      <c r="D1512" s="20"/>
      <c r="E1512" s="42"/>
      <c r="F1512" s="42"/>
      <c r="G1512" s="42"/>
    </row>
    <row r="1513" spans="1:7" ht="12">
      <c r="A1513" s="20"/>
      <c r="B1513" s="20"/>
      <c r="C1513" s="20"/>
      <c r="D1513" s="20"/>
      <c r="E1513" s="42"/>
      <c r="F1513" s="42"/>
      <c r="G1513" s="42"/>
    </row>
    <row r="1514" spans="1:7" ht="12">
      <c r="A1514" s="20"/>
      <c r="B1514" s="20"/>
      <c r="C1514" s="20"/>
      <c r="D1514" s="20"/>
      <c r="E1514" s="42"/>
      <c r="F1514" s="42"/>
      <c r="G1514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9"/>
  <sheetViews>
    <sheetView zoomScale="115" zoomScaleNormal="115" zoomScalePageLayoutView="0" workbookViewId="0" topLeftCell="A1">
      <selection activeCell="A37" sqref="A37"/>
    </sheetView>
  </sheetViews>
  <sheetFormatPr defaultColWidth="9.00390625" defaultRowHeight="12"/>
  <cols>
    <col min="1" max="1" width="24.75390625" style="30" customWidth="1"/>
    <col min="2" max="2" width="12.875" style="30" customWidth="1"/>
    <col min="3" max="3" width="58.75390625" style="4" customWidth="1"/>
    <col min="4" max="4" width="13.125" style="4" bestFit="1" customWidth="1"/>
    <col min="5" max="5" width="8.00390625" style="48" customWidth="1"/>
    <col min="6" max="7" width="7.87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285</v>
      </c>
      <c r="B2" s="6"/>
      <c r="C2" s="6"/>
      <c r="D2" s="7"/>
      <c r="E2" s="49"/>
      <c r="J2" s="10"/>
    </row>
    <row r="3" spans="1:8" s="10" customFormat="1" ht="38.25" customHeight="1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11" t="s">
        <v>191</v>
      </c>
      <c r="B4" s="8"/>
      <c r="C4" s="8"/>
      <c r="D4" s="8"/>
      <c r="E4" s="43">
        <f>SUM(E5:E19)</f>
        <v>591</v>
      </c>
      <c r="F4" s="43">
        <f>SUM(F5:F19)</f>
        <v>455</v>
      </c>
      <c r="G4" s="43">
        <f>SUM(G5:G19)</f>
        <v>1046</v>
      </c>
    </row>
    <row r="5" spans="1:7" s="10" customFormat="1" ht="11.25" customHeight="1">
      <c r="A5" s="9"/>
      <c r="B5" s="58" t="s">
        <v>275</v>
      </c>
      <c r="C5" s="58" t="s">
        <v>5</v>
      </c>
      <c r="D5" s="58" t="s">
        <v>4</v>
      </c>
      <c r="E5" s="37">
        <v>45</v>
      </c>
      <c r="F5" s="37">
        <v>18</v>
      </c>
      <c r="G5" s="37">
        <f aca="true" t="shared" si="0" ref="G5:G19">+F5+E5</f>
        <v>63</v>
      </c>
    </row>
    <row r="6" spans="1:11" s="9" customFormat="1" ht="11.25" customHeight="1">
      <c r="A6" s="11"/>
      <c r="B6" s="58" t="s">
        <v>275</v>
      </c>
      <c r="C6" s="58" t="s">
        <v>219</v>
      </c>
      <c r="D6" s="58" t="s">
        <v>4</v>
      </c>
      <c r="E6" s="37">
        <v>23</v>
      </c>
      <c r="F6" s="37">
        <v>53</v>
      </c>
      <c r="G6" s="38">
        <f t="shared" si="0"/>
        <v>76</v>
      </c>
      <c r="I6" s="10"/>
      <c r="J6" s="10"/>
      <c r="K6" s="10"/>
    </row>
    <row r="7" spans="1:11" s="9" customFormat="1" ht="11.25" customHeight="1">
      <c r="A7" s="11"/>
      <c r="B7" s="58" t="s">
        <v>275</v>
      </c>
      <c r="C7" s="58" t="s">
        <v>286</v>
      </c>
      <c r="D7" s="58" t="s">
        <v>4</v>
      </c>
      <c r="E7" s="37">
        <v>34</v>
      </c>
      <c r="F7" s="37">
        <v>12</v>
      </c>
      <c r="G7" s="38">
        <f t="shared" si="0"/>
        <v>46</v>
      </c>
      <c r="I7" s="10"/>
      <c r="J7" s="10"/>
      <c r="K7" s="10"/>
    </row>
    <row r="8" spans="1:11" s="9" customFormat="1" ht="11.25" customHeight="1">
      <c r="A8" s="11"/>
      <c r="B8" s="58" t="s">
        <v>275</v>
      </c>
      <c r="C8" s="58" t="s">
        <v>12</v>
      </c>
      <c r="D8" s="58" t="s">
        <v>4</v>
      </c>
      <c r="E8" s="37">
        <v>107</v>
      </c>
      <c r="F8" s="37">
        <v>21</v>
      </c>
      <c r="G8" s="38">
        <f t="shared" si="0"/>
        <v>128</v>
      </c>
      <c r="I8" s="10"/>
      <c r="J8" s="10"/>
      <c r="K8" s="10"/>
    </row>
    <row r="9" spans="1:11" s="9" customFormat="1" ht="11.25" customHeight="1">
      <c r="A9" s="11"/>
      <c r="B9" s="58" t="s">
        <v>275</v>
      </c>
      <c r="C9" s="58" t="s">
        <v>13</v>
      </c>
      <c r="D9" s="58" t="s">
        <v>7</v>
      </c>
      <c r="E9" s="37">
        <v>44</v>
      </c>
      <c r="F9" s="37">
        <v>48</v>
      </c>
      <c r="G9" s="38">
        <f t="shared" si="0"/>
        <v>92</v>
      </c>
      <c r="I9" s="10"/>
      <c r="J9" s="10"/>
      <c r="K9" s="10"/>
    </row>
    <row r="10" spans="1:11" s="9" customFormat="1" ht="11.25" customHeight="1">
      <c r="A10" s="11"/>
      <c r="B10" s="58" t="s">
        <v>275</v>
      </c>
      <c r="C10" s="58" t="s">
        <v>15</v>
      </c>
      <c r="D10" s="58" t="s">
        <v>7</v>
      </c>
      <c r="E10" s="37">
        <v>45</v>
      </c>
      <c r="F10" s="37">
        <v>24</v>
      </c>
      <c r="G10" s="38">
        <f t="shared" si="0"/>
        <v>69</v>
      </c>
      <c r="I10" s="10"/>
      <c r="J10" s="10"/>
      <c r="K10" s="10"/>
    </row>
    <row r="11" spans="1:11" s="9" customFormat="1" ht="11.25" customHeight="1">
      <c r="A11" s="11"/>
      <c r="B11" s="58" t="s">
        <v>275</v>
      </c>
      <c r="C11" s="58" t="s">
        <v>78</v>
      </c>
      <c r="D11" s="58" t="s">
        <v>182</v>
      </c>
      <c r="E11" s="37">
        <v>22</v>
      </c>
      <c r="F11" s="37">
        <v>32</v>
      </c>
      <c r="G11" s="38">
        <f t="shared" si="0"/>
        <v>54</v>
      </c>
      <c r="I11" s="10"/>
      <c r="J11" s="10"/>
      <c r="K11" s="10"/>
    </row>
    <row r="12" spans="1:11" s="9" customFormat="1" ht="11.25" customHeight="1">
      <c r="A12" s="11"/>
      <c r="B12" s="58" t="s">
        <v>275</v>
      </c>
      <c r="C12" s="58" t="s">
        <v>287</v>
      </c>
      <c r="D12" s="58" t="s">
        <v>74</v>
      </c>
      <c r="E12" s="37">
        <v>30</v>
      </c>
      <c r="F12" s="37">
        <v>23</v>
      </c>
      <c r="G12" s="38">
        <f t="shared" si="0"/>
        <v>53</v>
      </c>
      <c r="I12" s="10"/>
      <c r="J12" s="10"/>
      <c r="K12" s="10"/>
    </row>
    <row r="13" spans="1:11" s="9" customFormat="1" ht="11.25" customHeight="1">
      <c r="A13" s="11"/>
      <c r="B13" s="58" t="s">
        <v>276</v>
      </c>
      <c r="C13" s="59" t="s">
        <v>156</v>
      </c>
      <c r="D13" s="58" t="s">
        <v>4</v>
      </c>
      <c r="E13" s="37">
        <v>16</v>
      </c>
      <c r="F13" s="37">
        <v>8</v>
      </c>
      <c r="G13" s="38">
        <f t="shared" si="0"/>
        <v>24</v>
      </c>
      <c r="I13" s="10"/>
      <c r="J13" s="10"/>
      <c r="K13" s="10"/>
    </row>
    <row r="14" spans="1:11" s="9" customFormat="1" ht="11.25" customHeight="1">
      <c r="A14" s="11"/>
      <c r="B14" s="58" t="s">
        <v>276</v>
      </c>
      <c r="C14" s="58" t="s">
        <v>157</v>
      </c>
      <c r="D14" s="58" t="s">
        <v>4</v>
      </c>
      <c r="E14" s="37">
        <v>21</v>
      </c>
      <c r="F14" s="37">
        <v>7</v>
      </c>
      <c r="G14" s="38">
        <f t="shared" si="0"/>
        <v>28</v>
      </c>
      <c r="I14" s="10"/>
      <c r="J14" s="10"/>
      <c r="K14" s="10"/>
    </row>
    <row r="15" spans="1:11" s="9" customFormat="1" ht="11.25" customHeight="1">
      <c r="A15" s="11"/>
      <c r="B15" s="58" t="s">
        <v>276</v>
      </c>
      <c r="C15" s="58" t="s">
        <v>9</v>
      </c>
      <c r="D15" s="58" t="s">
        <v>4</v>
      </c>
      <c r="E15" s="37">
        <v>119</v>
      </c>
      <c r="F15" s="37">
        <v>37</v>
      </c>
      <c r="G15" s="38">
        <f t="shared" si="0"/>
        <v>156</v>
      </c>
      <c r="I15" s="10"/>
      <c r="J15" s="10"/>
      <c r="K15" s="10"/>
    </row>
    <row r="16" spans="1:11" s="9" customFormat="1" ht="11.25" customHeight="1">
      <c r="A16" s="11"/>
      <c r="B16" s="58" t="s">
        <v>276</v>
      </c>
      <c r="C16" s="58" t="s">
        <v>10</v>
      </c>
      <c r="D16" s="58" t="s">
        <v>7</v>
      </c>
      <c r="E16" s="37">
        <v>46</v>
      </c>
      <c r="F16" s="37">
        <v>52</v>
      </c>
      <c r="G16" s="38">
        <f t="shared" si="0"/>
        <v>98</v>
      </c>
      <c r="I16" s="10"/>
      <c r="J16" s="10"/>
      <c r="K16" s="10"/>
    </row>
    <row r="17" spans="1:11" s="9" customFormat="1" ht="11.25" customHeight="1">
      <c r="A17" s="11"/>
      <c r="B17" s="58" t="s">
        <v>276</v>
      </c>
      <c r="C17" s="59" t="s">
        <v>79</v>
      </c>
      <c r="D17" s="58" t="s">
        <v>242</v>
      </c>
      <c r="E17" s="37">
        <v>5</v>
      </c>
      <c r="F17" s="37">
        <v>19</v>
      </c>
      <c r="G17" s="38">
        <f t="shared" si="0"/>
        <v>24</v>
      </c>
      <c r="I17" s="10"/>
      <c r="J17" s="10"/>
      <c r="K17" s="10"/>
    </row>
    <row r="18" spans="1:11" s="9" customFormat="1" ht="11.25" customHeight="1">
      <c r="A18" s="11"/>
      <c r="B18" s="58" t="s">
        <v>276</v>
      </c>
      <c r="C18" s="58" t="s">
        <v>80</v>
      </c>
      <c r="D18" s="58" t="s">
        <v>242</v>
      </c>
      <c r="E18" s="37">
        <v>18</v>
      </c>
      <c r="F18" s="37">
        <v>29</v>
      </c>
      <c r="G18" s="38">
        <f t="shared" si="0"/>
        <v>47</v>
      </c>
      <c r="I18" s="10"/>
      <c r="J18" s="10"/>
      <c r="K18" s="10"/>
    </row>
    <row r="19" spans="1:11" s="9" customFormat="1" ht="11.25" customHeight="1">
      <c r="A19" s="11"/>
      <c r="B19" s="58" t="s">
        <v>277</v>
      </c>
      <c r="C19" s="58" t="s">
        <v>77</v>
      </c>
      <c r="D19" s="58" t="s">
        <v>242</v>
      </c>
      <c r="E19" s="37">
        <v>16</v>
      </c>
      <c r="F19" s="37">
        <v>72</v>
      </c>
      <c r="G19" s="38">
        <f t="shared" si="0"/>
        <v>88</v>
      </c>
      <c r="I19" s="10"/>
      <c r="J19" s="10"/>
      <c r="K19" s="10"/>
    </row>
    <row r="20" spans="1:10" s="9" customFormat="1" ht="6" customHeight="1">
      <c r="A20" s="34"/>
      <c r="B20" s="35"/>
      <c r="C20" s="35"/>
      <c r="D20" s="35"/>
      <c r="E20" s="40"/>
      <c r="F20" s="40"/>
      <c r="G20" s="40"/>
      <c r="H20" s="10"/>
      <c r="I20" s="10"/>
      <c r="J20" s="10"/>
    </row>
    <row r="21" spans="1:10" s="9" customFormat="1" ht="17.25" customHeight="1">
      <c r="A21" s="36" t="s">
        <v>196</v>
      </c>
      <c r="B21" s="32"/>
      <c r="C21" s="33"/>
      <c r="D21" s="32"/>
      <c r="E21" s="44">
        <f>SUM(E22:E50)</f>
        <v>1813</v>
      </c>
      <c r="F21" s="44">
        <f>SUM(F22:F50)</f>
        <v>1589</v>
      </c>
      <c r="G21" s="44">
        <f>SUM(G22:G50)</f>
        <v>3402</v>
      </c>
      <c r="H21" s="10"/>
      <c r="I21" s="10"/>
      <c r="J21" s="10"/>
    </row>
    <row r="22" spans="1:10" s="9" customFormat="1" ht="12" customHeight="1">
      <c r="A22" s="11"/>
      <c r="B22" s="58" t="s">
        <v>275</v>
      </c>
      <c r="C22" s="58" t="s">
        <v>243</v>
      </c>
      <c r="D22" s="58" t="s">
        <v>4</v>
      </c>
      <c r="E22" s="37">
        <v>68</v>
      </c>
      <c r="F22" s="37">
        <v>84</v>
      </c>
      <c r="G22" s="37">
        <f aca="true" t="shared" si="1" ref="G22:G50">+F22+E22</f>
        <v>152</v>
      </c>
      <c r="H22" s="10"/>
      <c r="I22" s="10"/>
      <c r="J22" s="10"/>
    </row>
    <row r="23" spans="1:10" s="9" customFormat="1" ht="12" customHeight="1">
      <c r="A23" s="11"/>
      <c r="B23" s="58" t="s">
        <v>275</v>
      </c>
      <c r="C23" s="58" t="s">
        <v>24</v>
      </c>
      <c r="D23" s="58" t="s">
        <v>4</v>
      </c>
      <c r="E23" s="37">
        <v>140</v>
      </c>
      <c r="F23" s="37">
        <v>79</v>
      </c>
      <c r="G23" s="37">
        <f t="shared" si="1"/>
        <v>219</v>
      </c>
      <c r="H23" s="10"/>
      <c r="I23" s="10"/>
      <c r="J23" s="10"/>
    </row>
    <row r="24" spans="1:10" s="9" customFormat="1" ht="12" customHeight="1">
      <c r="A24" s="11"/>
      <c r="B24" s="58" t="s">
        <v>275</v>
      </c>
      <c r="C24" s="58" t="s">
        <v>118</v>
      </c>
      <c r="D24" s="58" t="s">
        <v>4</v>
      </c>
      <c r="E24" s="37">
        <v>132</v>
      </c>
      <c r="F24" s="37">
        <v>72</v>
      </c>
      <c r="G24" s="37">
        <f t="shared" si="1"/>
        <v>204</v>
      </c>
      <c r="H24" s="10"/>
      <c r="I24" s="10"/>
      <c r="J24" s="10"/>
    </row>
    <row r="25" spans="1:10" s="9" customFormat="1" ht="12" customHeight="1">
      <c r="A25" s="11"/>
      <c r="B25" s="58" t="s">
        <v>275</v>
      </c>
      <c r="C25" s="58" t="s">
        <v>193</v>
      </c>
      <c r="D25" s="58" t="s">
        <v>4</v>
      </c>
      <c r="E25" s="37">
        <v>64</v>
      </c>
      <c r="F25" s="37">
        <v>43</v>
      </c>
      <c r="G25" s="37">
        <f t="shared" si="1"/>
        <v>107</v>
      </c>
      <c r="H25" s="10"/>
      <c r="I25" s="10"/>
      <c r="J25" s="10"/>
    </row>
    <row r="26" spans="1:15" s="9" customFormat="1" ht="12" customHeight="1">
      <c r="A26" s="11"/>
      <c r="B26" s="58" t="s">
        <v>275</v>
      </c>
      <c r="C26" s="58" t="s">
        <v>138</v>
      </c>
      <c r="D26" s="58" t="s">
        <v>4</v>
      </c>
      <c r="E26" s="37">
        <v>130</v>
      </c>
      <c r="F26" s="37">
        <v>61</v>
      </c>
      <c r="G26" s="37">
        <f t="shared" si="1"/>
        <v>191</v>
      </c>
      <c r="H26" s="10"/>
      <c r="I26" s="10"/>
      <c r="J26" s="10"/>
      <c r="N26" s="10"/>
      <c r="O26" s="10"/>
    </row>
    <row r="27" spans="1:10" s="9" customFormat="1" ht="12" customHeight="1">
      <c r="A27" s="11"/>
      <c r="B27" s="58" t="s">
        <v>275</v>
      </c>
      <c r="C27" s="58" t="s">
        <v>127</v>
      </c>
      <c r="D27" s="58" t="s">
        <v>4</v>
      </c>
      <c r="E27" s="37">
        <v>100</v>
      </c>
      <c r="F27" s="37">
        <v>60</v>
      </c>
      <c r="G27" s="37">
        <f t="shared" si="1"/>
        <v>160</v>
      </c>
      <c r="H27" s="10"/>
      <c r="I27" s="10"/>
      <c r="J27" s="10"/>
    </row>
    <row r="28" spans="1:10" s="9" customFormat="1" ht="12" customHeight="1">
      <c r="A28" s="11"/>
      <c r="B28" s="58" t="s">
        <v>275</v>
      </c>
      <c r="C28" s="58" t="s">
        <v>123</v>
      </c>
      <c r="D28" s="58" t="s">
        <v>4</v>
      </c>
      <c r="E28" s="37">
        <v>42</v>
      </c>
      <c r="F28" s="37">
        <v>119</v>
      </c>
      <c r="G28" s="37">
        <f t="shared" si="1"/>
        <v>161</v>
      </c>
      <c r="H28" s="10"/>
      <c r="I28" s="10"/>
      <c r="J28" s="10"/>
    </row>
    <row r="29" spans="1:10" s="9" customFormat="1" ht="12" customHeight="1">
      <c r="A29" s="11"/>
      <c r="B29" s="58" t="s">
        <v>275</v>
      </c>
      <c r="C29" s="58" t="s">
        <v>192</v>
      </c>
      <c r="D29" s="58" t="s">
        <v>244</v>
      </c>
      <c r="E29" s="37">
        <v>226</v>
      </c>
      <c r="F29" s="37">
        <v>178</v>
      </c>
      <c r="G29" s="37">
        <f t="shared" si="1"/>
        <v>404</v>
      </c>
      <c r="H29" s="10"/>
      <c r="I29" s="10"/>
      <c r="J29" s="10"/>
    </row>
    <row r="30" spans="1:10" s="9" customFormat="1" ht="12" customHeight="1">
      <c r="A30" s="11"/>
      <c r="B30" s="58" t="s">
        <v>275</v>
      </c>
      <c r="C30" s="58" t="s">
        <v>30</v>
      </c>
      <c r="D30" s="58" t="s">
        <v>11</v>
      </c>
      <c r="E30" s="37">
        <v>57</v>
      </c>
      <c r="F30" s="37">
        <v>121</v>
      </c>
      <c r="G30" s="37">
        <f t="shared" si="1"/>
        <v>178</v>
      </c>
      <c r="H30" s="10"/>
      <c r="I30" s="10"/>
      <c r="J30" s="10"/>
    </row>
    <row r="31" spans="1:10" s="9" customFormat="1" ht="12" customHeight="1">
      <c r="A31" s="11"/>
      <c r="B31" s="58" t="s">
        <v>275</v>
      </c>
      <c r="C31" s="58" t="s">
        <v>31</v>
      </c>
      <c r="D31" s="58" t="s">
        <v>11</v>
      </c>
      <c r="E31" s="37">
        <v>120</v>
      </c>
      <c r="F31" s="37">
        <v>99</v>
      </c>
      <c r="G31" s="37">
        <f t="shared" si="1"/>
        <v>219</v>
      </c>
      <c r="H31" s="10"/>
      <c r="I31" s="10"/>
      <c r="J31" s="10"/>
    </row>
    <row r="32" spans="1:10" s="9" customFormat="1" ht="12" customHeight="1">
      <c r="A32" s="11"/>
      <c r="B32" s="58" t="s">
        <v>275</v>
      </c>
      <c r="C32" s="58" t="s">
        <v>128</v>
      </c>
      <c r="D32" s="58" t="s">
        <v>11</v>
      </c>
      <c r="E32" s="37">
        <v>51</v>
      </c>
      <c r="F32" s="37">
        <v>15</v>
      </c>
      <c r="G32" s="37">
        <f t="shared" si="1"/>
        <v>66</v>
      </c>
      <c r="H32" s="10"/>
      <c r="I32" s="10"/>
      <c r="J32" s="10"/>
    </row>
    <row r="33" spans="1:10" s="9" customFormat="1" ht="12" customHeight="1">
      <c r="A33" s="11"/>
      <c r="B33" s="58" t="s">
        <v>276</v>
      </c>
      <c r="C33" s="58" t="s">
        <v>23</v>
      </c>
      <c r="D33" s="58" t="s">
        <v>4</v>
      </c>
      <c r="E33" s="37">
        <v>69</v>
      </c>
      <c r="F33" s="37">
        <v>62</v>
      </c>
      <c r="G33" s="37">
        <f t="shared" si="1"/>
        <v>131</v>
      </c>
      <c r="H33" s="10"/>
      <c r="I33" s="10"/>
      <c r="J33" s="10"/>
    </row>
    <row r="34" spans="1:10" s="9" customFormat="1" ht="12" customHeight="1">
      <c r="A34" s="11"/>
      <c r="B34" s="58" t="s">
        <v>276</v>
      </c>
      <c r="C34" s="58" t="s">
        <v>25</v>
      </c>
      <c r="D34" s="58" t="s">
        <v>4</v>
      </c>
      <c r="E34" s="37">
        <v>29</v>
      </c>
      <c r="F34" s="37">
        <v>42</v>
      </c>
      <c r="G34" s="37">
        <f t="shared" si="1"/>
        <v>71</v>
      </c>
      <c r="H34" s="10"/>
      <c r="I34" s="10"/>
      <c r="J34" s="10"/>
    </row>
    <row r="35" spans="1:10" s="9" customFormat="1" ht="12" customHeight="1">
      <c r="A35" s="11"/>
      <c r="B35" s="58" t="s">
        <v>276</v>
      </c>
      <c r="C35" s="58" t="s">
        <v>146</v>
      </c>
      <c r="D35" s="58" t="s">
        <v>4</v>
      </c>
      <c r="E35" s="37">
        <v>33</v>
      </c>
      <c r="F35" s="37">
        <v>28</v>
      </c>
      <c r="G35" s="37">
        <f t="shared" si="1"/>
        <v>61</v>
      </c>
      <c r="H35" s="10"/>
      <c r="I35" s="10"/>
      <c r="J35" s="10"/>
    </row>
    <row r="36" spans="1:10" s="9" customFormat="1" ht="12" customHeight="1">
      <c r="A36" s="11"/>
      <c r="B36" s="58" t="s">
        <v>276</v>
      </c>
      <c r="C36" s="58" t="s">
        <v>26</v>
      </c>
      <c r="D36" s="58" t="s">
        <v>4</v>
      </c>
      <c r="E36" s="37">
        <v>31</v>
      </c>
      <c r="F36" s="37">
        <v>36</v>
      </c>
      <c r="G36" s="37">
        <f t="shared" si="1"/>
        <v>67</v>
      </c>
      <c r="H36" s="10"/>
      <c r="I36" s="10"/>
      <c r="J36" s="10"/>
    </row>
    <row r="37" spans="1:10" s="9" customFormat="1" ht="12" customHeight="1">
      <c r="A37" s="11"/>
      <c r="B37" s="58" t="s">
        <v>276</v>
      </c>
      <c r="C37" s="58" t="s">
        <v>136</v>
      </c>
      <c r="D37" s="58" t="s">
        <v>4</v>
      </c>
      <c r="E37" s="37">
        <v>36</v>
      </c>
      <c r="F37" s="37">
        <v>12</v>
      </c>
      <c r="G37" s="37">
        <f t="shared" si="1"/>
        <v>48</v>
      </c>
      <c r="H37" s="10"/>
      <c r="I37" s="10"/>
      <c r="J37" s="10"/>
    </row>
    <row r="38" spans="1:10" s="9" customFormat="1" ht="12" customHeight="1">
      <c r="A38" s="11"/>
      <c r="B38" s="58" t="s">
        <v>276</v>
      </c>
      <c r="C38" s="58" t="s">
        <v>27</v>
      </c>
      <c r="D38" s="58" t="s">
        <v>4</v>
      </c>
      <c r="E38" s="37">
        <v>74</v>
      </c>
      <c r="F38" s="37">
        <v>18</v>
      </c>
      <c r="G38" s="37">
        <f t="shared" si="1"/>
        <v>92</v>
      </c>
      <c r="H38" s="10"/>
      <c r="I38" s="10"/>
      <c r="J38" s="10"/>
    </row>
    <row r="39" spans="1:10" s="9" customFormat="1" ht="12" customHeight="1">
      <c r="A39" s="11"/>
      <c r="B39" s="58" t="s">
        <v>276</v>
      </c>
      <c r="C39" s="58" t="s">
        <v>246</v>
      </c>
      <c r="D39" s="58" t="s">
        <v>4</v>
      </c>
      <c r="E39" s="37">
        <v>9</v>
      </c>
      <c r="F39" s="37">
        <v>23</v>
      </c>
      <c r="G39" s="37">
        <f t="shared" si="1"/>
        <v>32</v>
      </c>
      <c r="H39" s="10"/>
      <c r="I39" s="10"/>
      <c r="J39" s="10"/>
    </row>
    <row r="40" spans="1:13" s="60" customFormat="1" ht="12" customHeight="1">
      <c r="A40" s="11"/>
      <c r="B40" s="58" t="s">
        <v>276</v>
      </c>
      <c r="C40" s="58" t="s">
        <v>137</v>
      </c>
      <c r="D40" s="58" t="s">
        <v>4</v>
      </c>
      <c r="E40" s="37">
        <v>6</v>
      </c>
      <c r="F40" s="37">
        <v>26</v>
      </c>
      <c r="G40" s="37">
        <f t="shared" si="1"/>
        <v>32</v>
      </c>
      <c r="H40" s="10"/>
      <c r="I40" s="10"/>
      <c r="J40" s="10"/>
      <c r="K40" s="9"/>
      <c r="L40" s="9"/>
      <c r="M40" s="9"/>
    </row>
    <row r="41" spans="1:10" s="9" customFormat="1" ht="12" customHeight="1">
      <c r="A41" s="11"/>
      <c r="B41" s="58" t="s">
        <v>276</v>
      </c>
      <c r="C41" s="58" t="s">
        <v>139</v>
      </c>
      <c r="D41" s="58" t="s">
        <v>4</v>
      </c>
      <c r="E41" s="37">
        <v>49</v>
      </c>
      <c r="F41" s="37">
        <v>15</v>
      </c>
      <c r="G41" s="37">
        <f t="shared" si="1"/>
        <v>64</v>
      </c>
      <c r="H41" s="10"/>
      <c r="I41" s="10"/>
      <c r="J41" s="10"/>
    </row>
    <row r="42" spans="1:10" s="9" customFormat="1" ht="12" customHeight="1">
      <c r="A42" s="11"/>
      <c r="B42" s="58" t="s">
        <v>276</v>
      </c>
      <c r="C42" s="59" t="s">
        <v>129</v>
      </c>
      <c r="D42" s="58" t="s">
        <v>4</v>
      </c>
      <c r="E42" s="37">
        <v>72</v>
      </c>
      <c r="F42" s="37">
        <v>46</v>
      </c>
      <c r="G42" s="37">
        <f t="shared" si="1"/>
        <v>118</v>
      </c>
      <c r="H42" s="10"/>
      <c r="I42" s="10"/>
      <c r="J42" s="10"/>
    </row>
    <row r="43" spans="1:10" s="9" customFormat="1" ht="12" customHeight="1">
      <c r="A43" s="11"/>
      <c r="B43" s="58" t="s">
        <v>276</v>
      </c>
      <c r="C43" s="58" t="s">
        <v>255</v>
      </c>
      <c r="D43" s="58" t="s">
        <v>4</v>
      </c>
      <c r="E43" s="37">
        <v>45</v>
      </c>
      <c r="F43" s="37">
        <v>34</v>
      </c>
      <c r="G43" s="37">
        <f t="shared" si="1"/>
        <v>79</v>
      </c>
      <c r="H43" s="10"/>
      <c r="I43" s="10"/>
      <c r="J43" s="10"/>
    </row>
    <row r="44" spans="1:10" s="9" customFormat="1" ht="12" customHeight="1">
      <c r="A44" s="11"/>
      <c r="B44" s="58" t="s">
        <v>276</v>
      </c>
      <c r="C44" s="14" t="s">
        <v>192</v>
      </c>
      <c r="D44" s="58" t="s">
        <v>244</v>
      </c>
      <c r="E44" s="37">
        <v>51</v>
      </c>
      <c r="F44" s="37">
        <v>65</v>
      </c>
      <c r="G44" s="37">
        <f t="shared" si="1"/>
        <v>116</v>
      </c>
      <c r="H44" s="10"/>
      <c r="I44" s="10"/>
      <c r="J44" s="10"/>
    </row>
    <row r="45" spans="1:10" s="9" customFormat="1" ht="12" customHeight="1">
      <c r="A45" s="11"/>
      <c r="B45" s="58" t="s">
        <v>276</v>
      </c>
      <c r="C45" s="14" t="s">
        <v>245</v>
      </c>
      <c r="D45" s="58" t="s">
        <v>244</v>
      </c>
      <c r="E45" s="37">
        <v>47</v>
      </c>
      <c r="F45" s="37">
        <v>49</v>
      </c>
      <c r="G45" s="37">
        <f t="shared" si="1"/>
        <v>96</v>
      </c>
      <c r="H45" s="10"/>
      <c r="I45" s="10"/>
      <c r="J45" s="10"/>
    </row>
    <row r="46" spans="1:10" s="9" customFormat="1" ht="12" customHeight="1">
      <c r="A46" s="11"/>
      <c r="B46" s="58" t="s">
        <v>276</v>
      </c>
      <c r="C46" s="58" t="s">
        <v>195</v>
      </c>
      <c r="D46" s="58" t="s">
        <v>244</v>
      </c>
      <c r="E46" s="37">
        <v>10</v>
      </c>
      <c r="F46" s="37">
        <v>35</v>
      </c>
      <c r="G46" s="37">
        <f t="shared" si="1"/>
        <v>45</v>
      </c>
      <c r="H46" s="10"/>
      <c r="I46" s="10"/>
      <c r="J46" s="10"/>
    </row>
    <row r="47" spans="1:10" s="9" customFormat="1" ht="12" customHeight="1">
      <c r="A47" s="11"/>
      <c r="B47" s="58" t="s">
        <v>276</v>
      </c>
      <c r="C47" s="58" t="s">
        <v>194</v>
      </c>
      <c r="D47" s="58" t="s">
        <v>11</v>
      </c>
      <c r="E47" s="37">
        <v>49</v>
      </c>
      <c r="F47" s="37">
        <v>65</v>
      </c>
      <c r="G47" s="37">
        <f t="shared" si="1"/>
        <v>114</v>
      </c>
      <c r="H47" s="10"/>
      <c r="I47" s="10"/>
      <c r="J47" s="10"/>
    </row>
    <row r="48" spans="1:10" s="9" customFormat="1" ht="12" customHeight="1">
      <c r="A48" s="11"/>
      <c r="B48" s="58" t="s">
        <v>276</v>
      </c>
      <c r="C48" s="58" t="s">
        <v>220</v>
      </c>
      <c r="D48" s="58" t="s">
        <v>11</v>
      </c>
      <c r="E48" s="37">
        <v>34</v>
      </c>
      <c r="F48" s="37">
        <v>43</v>
      </c>
      <c r="G48" s="37">
        <f t="shared" si="1"/>
        <v>77</v>
      </c>
      <c r="H48" s="10"/>
      <c r="I48" s="10"/>
      <c r="J48" s="10"/>
    </row>
    <row r="49" spans="1:10" s="9" customFormat="1" ht="12" customHeight="1">
      <c r="A49" s="11"/>
      <c r="B49" s="58" t="s">
        <v>276</v>
      </c>
      <c r="C49" s="14" t="s">
        <v>153</v>
      </c>
      <c r="D49" s="58" t="s">
        <v>11</v>
      </c>
      <c r="E49" s="37">
        <v>23</v>
      </c>
      <c r="F49" s="37">
        <v>20</v>
      </c>
      <c r="G49" s="37">
        <f t="shared" si="1"/>
        <v>43</v>
      </c>
      <c r="H49" s="10"/>
      <c r="I49" s="10"/>
      <c r="J49" s="10"/>
    </row>
    <row r="50" spans="1:10" s="9" customFormat="1" ht="12" customHeight="1">
      <c r="A50" s="11"/>
      <c r="B50" s="58" t="s">
        <v>276</v>
      </c>
      <c r="C50" s="58" t="s">
        <v>147</v>
      </c>
      <c r="D50" s="58" t="s">
        <v>11</v>
      </c>
      <c r="E50" s="37">
        <v>16</v>
      </c>
      <c r="F50" s="37">
        <v>39</v>
      </c>
      <c r="G50" s="37">
        <f t="shared" si="1"/>
        <v>55</v>
      </c>
      <c r="H50" s="10"/>
      <c r="I50" s="10"/>
      <c r="J50" s="10"/>
    </row>
    <row r="51" spans="1:10" s="9" customFormat="1" ht="6" customHeight="1">
      <c r="A51" s="34"/>
      <c r="B51" s="35"/>
      <c r="C51" s="35"/>
      <c r="D51" s="35"/>
      <c r="E51" s="40"/>
      <c r="F51" s="40"/>
      <c r="G51" s="40"/>
      <c r="H51" s="10"/>
      <c r="I51" s="10"/>
      <c r="J51" s="10"/>
    </row>
    <row r="52" spans="1:11" s="9" customFormat="1" ht="17.25" customHeight="1">
      <c r="A52" s="36" t="s">
        <v>197</v>
      </c>
      <c r="B52" s="13"/>
      <c r="C52" s="14"/>
      <c r="D52" s="13"/>
      <c r="E52" s="45">
        <f>SUM(E53:E70)</f>
        <v>586</v>
      </c>
      <c r="F52" s="45">
        <f>SUM(F53:F70)</f>
        <v>700</v>
      </c>
      <c r="G52" s="45">
        <f>SUM(G53:G70)</f>
        <v>1286</v>
      </c>
      <c r="H52" s="10"/>
      <c r="I52" s="10"/>
      <c r="J52" s="10"/>
      <c r="K52" s="60"/>
    </row>
    <row r="53" spans="2:10" s="9" customFormat="1" ht="12" customHeight="1">
      <c r="B53" s="58" t="s">
        <v>275</v>
      </c>
      <c r="C53" s="58" t="s">
        <v>99</v>
      </c>
      <c r="D53" s="58" t="s">
        <v>4</v>
      </c>
      <c r="E53" s="38">
        <v>32</v>
      </c>
      <c r="F53" s="38">
        <v>73</v>
      </c>
      <c r="G53" s="37">
        <f aca="true" t="shared" si="2" ref="G53:G70">+F53+E53</f>
        <v>105</v>
      </c>
      <c r="H53" s="10"/>
      <c r="I53" s="10"/>
      <c r="J53" s="10"/>
    </row>
    <row r="54" spans="1:11" s="9" customFormat="1" ht="12" customHeight="1">
      <c r="A54" s="11"/>
      <c r="B54" s="58" t="s">
        <v>275</v>
      </c>
      <c r="C54" s="58" t="s">
        <v>260</v>
      </c>
      <c r="D54" s="58" t="s">
        <v>4</v>
      </c>
      <c r="E54" s="38">
        <v>22</v>
      </c>
      <c r="F54" s="38">
        <v>29</v>
      </c>
      <c r="G54" s="37">
        <f t="shared" si="2"/>
        <v>51</v>
      </c>
      <c r="H54" s="10"/>
      <c r="I54" s="10"/>
      <c r="J54" s="10"/>
      <c r="K54" s="60"/>
    </row>
    <row r="55" spans="1:10" s="9" customFormat="1" ht="12" customHeight="1">
      <c r="A55" s="11"/>
      <c r="B55" s="58" t="s">
        <v>275</v>
      </c>
      <c r="C55" s="58" t="s">
        <v>150</v>
      </c>
      <c r="D55" s="58" t="s">
        <v>4</v>
      </c>
      <c r="E55" s="38">
        <v>123</v>
      </c>
      <c r="F55" s="38">
        <v>55</v>
      </c>
      <c r="G55" s="37">
        <f t="shared" si="2"/>
        <v>178</v>
      </c>
      <c r="H55" s="10"/>
      <c r="I55" s="10"/>
      <c r="J55" s="10"/>
    </row>
    <row r="56" spans="1:11" s="9" customFormat="1" ht="12" customHeight="1">
      <c r="A56" s="11"/>
      <c r="B56" s="58" t="s">
        <v>275</v>
      </c>
      <c r="C56" s="58" t="s">
        <v>36</v>
      </c>
      <c r="D56" s="58" t="s">
        <v>74</v>
      </c>
      <c r="E56" s="38">
        <v>27</v>
      </c>
      <c r="F56" s="38">
        <v>51</v>
      </c>
      <c r="G56" s="37">
        <f t="shared" si="2"/>
        <v>78</v>
      </c>
      <c r="H56" s="10"/>
      <c r="I56" s="10"/>
      <c r="J56" s="10"/>
      <c r="K56" s="60"/>
    </row>
    <row r="57" spans="1:10" s="9" customFormat="1" ht="12" customHeight="1">
      <c r="A57" s="11"/>
      <c r="B57" s="58" t="s">
        <v>275</v>
      </c>
      <c r="C57" s="58" t="s">
        <v>150</v>
      </c>
      <c r="D57" s="58" t="s">
        <v>11</v>
      </c>
      <c r="E57" s="38">
        <v>54</v>
      </c>
      <c r="F57" s="38">
        <v>32</v>
      </c>
      <c r="G57" s="37">
        <f t="shared" si="2"/>
        <v>86</v>
      </c>
      <c r="H57" s="10"/>
      <c r="I57" s="10"/>
      <c r="J57" s="10"/>
    </row>
    <row r="58" spans="1:11" s="9" customFormat="1" ht="12" customHeight="1">
      <c r="A58" s="11"/>
      <c r="B58" s="58" t="s">
        <v>276</v>
      </c>
      <c r="C58" s="58" t="s">
        <v>210</v>
      </c>
      <c r="D58" s="58" t="s">
        <v>4</v>
      </c>
      <c r="E58" s="38">
        <v>16</v>
      </c>
      <c r="F58" s="38">
        <v>15</v>
      </c>
      <c r="G58" s="37">
        <f t="shared" si="2"/>
        <v>31</v>
      </c>
      <c r="H58" s="10"/>
      <c r="I58" s="10"/>
      <c r="J58" s="10"/>
      <c r="K58" s="60"/>
    </row>
    <row r="59" spans="1:10" s="9" customFormat="1" ht="12" customHeight="1">
      <c r="A59" s="11"/>
      <c r="B59" s="58" t="s">
        <v>276</v>
      </c>
      <c r="C59" s="58" t="s">
        <v>96</v>
      </c>
      <c r="D59" s="58" t="s">
        <v>4</v>
      </c>
      <c r="E59" s="38">
        <v>14</v>
      </c>
      <c r="F59" s="38">
        <v>59</v>
      </c>
      <c r="G59" s="37">
        <f t="shared" si="2"/>
        <v>73</v>
      </c>
      <c r="H59" s="10"/>
      <c r="I59" s="10"/>
      <c r="J59" s="10"/>
    </row>
    <row r="60" spans="1:11" s="9" customFormat="1" ht="12" customHeight="1">
      <c r="A60" s="11"/>
      <c r="B60" s="58" t="s">
        <v>276</v>
      </c>
      <c r="C60" s="58" t="s">
        <v>98</v>
      </c>
      <c r="D60" s="58" t="s">
        <v>4</v>
      </c>
      <c r="E60" s="38">
        <v>0</v>
      </c>
      <c r="F60" s="38">
        <v>0</v>
      </c>
      <c r="G60" s="37">
        <f t="shared" si="2"/>
        <v>0</v>
      </c>
      <c r="H60" s="10"/>
      <c r="I60" s="10"/>
      <c r="J60" s="10"/>
      <c r="K60" s="60"/>
    </row>
    <row r="61" spans="1:10" s="9" customFormat="1" ht="12" customHeight="1">
      <c r="A61" s="11"/>
      <c r="B61" s="58" t="s">
        <v>276</v>
      </c>
      <c r="C61" s="58" t="s">
        <v>100</v>
      </c>
      <c r="D61" s="58" t="s">
        <v>4</v>
      </c>
      <c r="E61" s="38">
        <v>15</v>
      </c>
      <c r="F61" s="38">
        <v>16</v>
      </c>
      <c r="G61" s="37">
        <f t="shared" si="2"/>
        <v>31</v>
      </c>
      <c r="H61" s="10"/>
      <c r="I61" s="10"/>
      <c r="J61" s="10"/>
    </row>
    <row r="62" spans="1:11" s="9" customFormat="1" ht="12" customHeight="1">
      <c r="A62" s="11"/>
      <c r="B62" s="58" t="s">
        <v>276</v>
      </c>
      <c r="C62" s="58" t="s">
        <v>115</v>
      </c>
      <c r="D62" s="58" t="s">
        <v>4</v>
      </c>
      <c r="E62" s="38">
        <v>78</v>
      </c>
      <c r="F62" s="38">
        <v>25</v>
      </c>
      <c r="G62" s="37">
        <f t="shared" si="2"/>
        <v>103</v>
      </c>
      <c r="H62" s="10"/>
      <c r="I62" s="10"/>
      <c r="J62" s="10"/>
      <c r="K62" s="60"/>
    </row>
    <row r="63" spans="1:10" s="9" customFormat="1" ht="12" customHeight="1">
      <c r="A63" s="11"/>
      <c r="B63" s="58" t="s">
        <v>276</v>
      </c>
      <c r="C63" s="58" t="s">
        <v>261</v>
      </c>
      <c r="D63" s="58" t="s">
        <v>4</v>
      </c>
      <c r="E63" s="38">
        <v>14</v>
      </c>
      <c r="F63" s="38">
        <v>6</v>
      </c>
      <c r="G63" s="37">
        <f t="shared" si="2"/>
        <v>20</v>
      </c>
      <c r="H63" s="10"/>
      <c r="I63" s="10"/>
      <c r="J63" s="10"/>
    </row>
    <row r="64" spans="1:10" s="9" customFormat="1" ht="12" customHeight="1">
      <c r="A64" s="11"/>
      <c r="B64" s="58" t="s">
        <v>276</v>
      </c>
      <c r="C64" s="58" t="s">
        <v>116</v>
      </c>
      <c r="D64" s="58" t="s">
        <v>4</v>
      </c>
      <c r="E64" s="38">
        <v>54</v>
      </c>
      <c r="F64" s="38">
        <v>12</v>
      </c>
      <c r="G64" s="37">
        <f t="shared" si="2"/>
        <v>66</v>
      </c>
      <c r="H64" s="10"/>
      <c r="I64" s="10"/>
      <c r="J64" s="10"/>
    </row>
    <row r="65" spans="1:10" s="9" customFormat="1" ht="12" customHeight="1">
      <c r="A65" s="11"/>
      <c r="B65" s="58" t="s">
        <v>276</v>
      </c>
      <c r="C65" s="58" t="s">
        <v>288</v>
      </c>
      <c r="D65" s="58" t="s">
        <v>4</v>
      </c>
      <c r="E65" s="38">
        <v>13</v>
      </c>
      <c r="F65" s="38">
        <v>22</v>
      </c>
      <c r="G65" s="37">
        <f t="shared" si="2"/>
        <v>35</v>
      </c>
      <c r="H65" s="10"/>
      <c r="I65" s="10"/>
      <c r="J65" s="10"/>
    </row>
    <row r="66" spans="1:11" s="9" customFormat="1" ht="12" customHeight="1">
      <c r="A66" s="11"/>
      <c r="B66" s="58" t="s">
        <v>276</v>
      </c>
      <c r="C66" s="58" t="s">
        <v>186</v>
      </c>
      <c r="D66" s="58" t="s">
        <v>11</v>
      </c>
      <c r="E66" s="38">
        <v>32</v>
      </c>
      <c r="F66" s="38">
        <v>27</v>
      </c>
      <c r="G66" s="37">
        <f t="shared" si="2"/>
        <v>59</v>
      </c>
      <c r="H66" s="10"/>
      <c r="I66" s="10"/>
      <c r="J66" s="10"/>
      <c r="K66" s="60"/>
    </row>
    <row r="67" spans="1:10" s="9" customFormat="1" ht="12" customHeight="1">
      <c r="A67" s="11"/>
      <c r="B67" s="58" t="s">
        <v>276</v>
      </c>
      <c r="C67" s="58" t="s">
        <v>262</v>
      </c>
      <c r="D67" s="58" t="s">
        <v>11</v>
      </c>
      <c r="E67" s="38">
        <v>11</v>
      </c>
      <c r="F67" s="38">
        <v>16</v>
      </c>
      <c r="G67" s="37">
        <f t="shared" si="2"/>
        <v>27</v>
      </c>
      <c r="H67" s="10"/>
      <c r="I67" s="10"/>
      <c r="J67" s="10"/>
    </row>
    <row r="68" spans="1:10" s="9" customFormat="1" ht="12" customHeight="1">
      <c r="A68" s="11"/>
      <c r="B68" s="58" t="s">
        <v>277</v>
      </c>
      <c r="C68" s="58" t="s">
        <v>34</v>
      </c>
      <c r="D68" s="58" t="s">
        <v>4</v>
      </c>
      <c r="E68" s="38">
        <v>36</v>
      </c>
      <c r="F68" s="38">
        <v>100</v>
      </c>
      <c r="G68" s="37">
        <f t="shared" si="2"/>
        <v>136</v>
      </c>
      <c r="H68" s="10"/>
      <c r="I68" s="10"/>
      <c r="J68" s="10"/>
    </row>
    <row r="69" spans="1:11" s="9" customFormat="1" ht="12" customHeight="1">
      <c r="A69" s="11"/>
      <c r="B69" s="58" t="s">
        <v>277</v>
      </c>
      <c r="C69" s="58" t="s">
        <v>32</v>
      </c>
      <c r="D69" s="58" t="s">
        <v>4</v>
      </c>
      <c r="E69" s="38">
        <v>37</v>
      </c>
      <c r="F69" s="38">
        <v>148</v>
      </c>
      <c r="G69" s="37">
        <f t="shared" si="2"/>
        <v>185</v>
      </c>
      <c r="H69" s="10"/>
      <c r="I69" s="10"/>
      <c r="J69" s="10"/>
      <c r="K69" s="60"/>
    </row>
    <row r="70" spans="1:10" s="9" customFormat="1" ht="12" customHeight="1">
      <c r="A70" s="11"/>
      <c r="B70" s="58" t="s">
        <v>277</v>
      </c>
      <c r="C70" s="58" t="s">
        <v>263</v>
      </c>
      <c r="D70" s="58" t="s">
        <v>11</v>
      </c>
      <c r="E70" s="38">
        <v>8</v>
      </c>
      <c r="F70" s="38">
        <v>14</v>
      </c>
      <c r="G70" s="37">
        <f t="shared" si="2"/>
        <v>22</v>
      </c>
      <c r="H70" s="10"/>
      <c r="I70" s="10"/>
      <c r="J70" s="10"/>
    </row>
    <row r="71" spans="1:7" s="9" customFormat="1" ht="6" customHeight="1">
      <c r="A71" s="34"/>
      <c r="B71" s="35"/>
      <c r="C71" s="35"/>
      <c r="D71" s="35"/>
      <c r="E71" s="40"/>
      <c r="F71" s="40"/>
      <c r="G71" s="40"/>
    </row>
    <row r="72" spans="1:7" s="9" customFormat="1" ht="17.25" customHeight="1">
      <c r="A72" s="11" t="s">
        <v>37</v>
      </c>
      <c r="B72" s="13"/>
      <c r="C72" s="14"/>
      <c r="D72" s="13"/>
      <c r="E72" s="45">
        <f>SUM(E73:E77)</f>
        <v>535</v>
      </c>
      <c r="F72" s="45">
        <f>SUM(F73:F77)</f>
        <v>1118</v>
      </c>
      <c r="G72" s="45">
        <f>SUM(G73:G77)</f>
        <v>1653</v>
      </c>
    </row>
    <row r="73" spans="1:7" s="9" customFormat="1" ht="12" customHeight="1">
      <c r="A73" s="11"/>
      <c r="B73" s="58" t="s">
        <v>275</v>
      </c>
      <c r="C73" s="58" t="s">
        <v>160</v>
      </c>
      <c r="D73" s="58" t="s">
        <v>4</v>
      </c>
      <c r="E73" s="38">
        <v>88</v>
      </c>
      <c r="F73" s="38">
        <v>196</v>
      </c>
      <c r="G73" s="37">
        <f>+F73+E73</f>
        <v>284</v>
      </c>
    </row>
    <row r="74" spans="1:7" s="9" customFormat="1" ht="12" customHeight="1">
      <c r="A74" s="11"/>
      <c r="B74" s="58" t="s">
        <v>275</v>
      </c>
      <c r="C74" s="58" t="s">
        <v>256</v>
      </c>
      <c r="D74" s="58" t="s">
        <v>18</v>
      </c>
      <c r="E74" s="38">
        <v>68</v>
      </c>
      <c r="F74" s="38">
        <v>77</v>
      </c>
      <c r="G74" s="37">
        <f>+F74+E74</f>
        <v>145</v>
      </c>
    </row>
    <row r="75" spans="1:7" s="9" customFormat="1" ht="12" customHeight="1">
      <c r="A75" s="11"/>
      <c r="B75" s="58" t="s">
        <v>289</v>
      </c>
      <c r="C75" s="58" t="s">
        <v>290</v>
      </c>
      <c r="D75" s="58" t="s">
        <v>4</v>
      </c>
      <c r="E75" s="38">
        <v>5</v>
      </c>
      <c r="F75" s="38">
        <v>19</v>
      </c>
      <c r="G75" s="37">
        <f>+F75+E75</f>
        <v>24</v>
      </c>
    </row>
    <row r="76" spans="1:7" s="9" customFormat="1" ht="12" customHeight="1">
      <c r="A76" s="11"/>
      <c r="B76" s="58" t="s">
        <v>277</v>
      </c>
      <c r="C76" s="58" t="s">
        <v>37</v>
      </c>
      <c r="D76" s="58" t="s">
        <v>4</v>
      </c>
      <c r="E76" s="38">
        <v>345</v>
      </c>
      <c r="F76" s="38">
        <v>764</v>
      </c>
      <c r="G76" s="37">
        <f>+F76+E76</f>
        <v>1109</v>
      </c>
    </row>
    <row r="77" spans="1:7" s="9" customFormat="1" ht="12" customHeight="1">
      <c r="A77" s="11"/>
      <c r="B77" s="58" t="s">
        <v>277</v>
      </c>
      <c r="C77" s="58" t="s">
        <v>37</v>
      </c>
      <c r="D77" s="58" t="s">
        <v>18</v>
      </c>
      <c r="E77" s="38">
        <v>29</v>
      </c>
      <c r="F77" s="38">
        <v>62</v>
      </c>
      <c r="G77" s="37">
        <f>+F77+E77</f>
        <v>91</v>
      </c>
    </row>
    <row r="78" spans="1:7" s="9" customFormat="1" ht="6" customHeight="1">
      <c r="A78" s="34"/>
      <c r="B78" s="35"/>
      <c r="C78" s="35"/>
      <c r="D78" s="35"/>
      <c r="E78" s="40"/>
      <c r="F78" s="40"/>
      <c r="G78" s="40"/>
    </row>
    <row r="79" spans="1:7" s="9" customFormat="1" ht="17.25" customHeight="1">
      <c r="A79" s="36" t="s">
        <v>198</v>
      </c>
      <c r="B79" s="13"/>
      <c r="C79" s="14"/>
      <c r="D79" s="13"/>
      <c r="E79" s="45">
        <f>SUM(E80:E122)</f>
        <v>3337</v>
      </c>
      <c r="F79" s="45">
        <f>SUM(F80:F122)</f>
        <v>1276</v>
      </c>
      <c r="G79" s="45">
        <f>SUM(G80:G122)</f>
        <v>4613</v>
      </c>
    </row>
    <row r="80" spans="1:7" s="9" customFormat="1" ht="12" customHeight="1">
      <c r="A80" s="16"/>
      <c r="B80" s="58" t="s">
        <v>275</v>
      </c>
      <c r="C80" s="58" t="s">
        <v>199</v>
      </c>
      <c r="D80" s="58" t="s">
        <v>4</v>
      </c>
      <c r="E80" s="37">
        <v>66</v>
      </c>
      <c r="F80" s="37">
        <v>72</v>
      </c>
      <c r="G80" s="37">
        <f aca="true" t="shared" si="3" ref="G80:G122">+F80+E80</f>
        <v>138</v>
      </c>
    </row>
    <row r="81" spans="1:11" s="60" customFormat="1" ht="12" customHeight="1">
      <c r="A81" s="11"/>
      <c r="B81" s="58" t="s">
        <v>275</v>
      </c>
      <c r="C81" s="58" t="s">
        <v>39</v>
      </c>
      <c r="D81" s="58" t="s">
        <v>4</v>
      </c>
      <c r="E81" s="38">
        <v>90</v>
      </c>
      <c r="F81" s="38">
        <v>80</v>
      </c>
      <c r="G81" s="37">
        <f t="shared" si="3"/>
        <v>170</v>
      </c>
      <c r="H81" s="9"/>
      <c r="I81" s="10"/>
      <c r="J81" s="10"/>
      <c r="K81" s="9"/>
    </row>
    <row r="82" spans="1:7" s="9" customFormat="1" ht="12" customHeight="1">
      <c r="A82" s="11"/>
      <c r="B82" s="58" t="s">
        <v>275</v>
      </c>
      <c r="C82" s="58" t="s">
        <v>41</v>
      </c>
      <c r="D82" s="58" t="s">
        <v>4</v>
      </c>
      <c r="E82" s="38">
        <v>69</v>
      </c>
      <c r="F82" s="38">
        <v>37</v>
      </c>
      <c r="G82" s="37">
        <f t="shared" si="3"/>
        <v>106</v>
      </c>
    </row>
    <row r="83" spans="1:7" s="9" customFormat="1" ht="12" customHeight="1">
      <c r="A83" s="11"/>
      <c r="B83" s="58" t="s">
        <v>275</v>
      </c>
      <c r="C83" s="58" t="s">
        <v>42</v>
      </c>
      <c r="D83" s="58" t="s">
        <v>4</v>
      </c>
      <c r="E83" s="38">
        <v>162</v>
      </c>
      <c r="F83" s="38">
        <v>29</v>
      </c>
      <c r="G83" s="37">
        <f t="shared" si="3"/>
        <v>191</v>
      </c>
    </row>
    <row r="84" spans="1:7" s="9" customFormat="1" ht="12" customHeight="1">
      <c r="A84" s="11"/>
      <c r="B84" s="58" t="s">
        <v>275</v>
      </c>
      <c r="C84" s="58" t="s">
        <v>148</v>
      </c>
      <c r="D84" s="58" t="s">
        <v>4</v>
      </c>
      <c r="E84" s="38">
        <v>86</v>
      </c>
      <c r="F84" s="38">
        <v>15</v>
      </c>
      <c r="G84" s="37">
        <f t="shared" si="3"/>
        <v>101</v>
      </c>
    </row>
    <row r="85" spans="1:7" s="9" customFormat="1" ht="12" customHeight="1">
      <c r="A85" s="11"/>
      <c r="B85" s="58" t="s">
        <v>275</v>
      </c>
      <c r="C85" s="58" t="s">
        <v>45</v>
      </c>
      <c r="D85" s="58" t="s">
        <v>4</v>
      </c>
      <c r="E85" s="38">
        <v>109</v>
      </c>
      <c r="F85" s="38">
        <v>27</v>
      </c>
      <c r="G85" s="37">
        <f t="shared" si="3"/>
        <v>136</v>
      </c>
    </row>
    <row r="86" spans="1:7" s="9" customFormat="1" ht="12" customHeight="1">
      <c r="A86" s="11"/>
      <c r="B86" s="58" t="s">
        <v>275</v>
      </c>
      <c r="C86" s="58" t="s">
        <v>46</v>
      </c>
      <c r="D86" s="58" t="s">
        <v>4</v>
      </c>
      <c r="E86" s="38">
        <v>122</v>
      </c>
      <c r="F86" s="38">
        <v>40</v>
      </c>
      <c r="G86" s="37">
        <f t="shared" si="3"/>
        <v>162</v>
      </c>
    </row>
    <row r="87" spans="1:7" s="9" customFormat="1" ht="12" customHeight="1">
      <c r="A87" s="11"/>
      <c r="B87" s="58" t="s">
        <v>275</v>
      </c>
      <c r="C87" s="58" t="s">
        <v>47</v>
      </c>
      <c r="D87" s="58" t="s">
        <v>4</v>
      </c>
      <c r="E87" s="38">
        <v>189</v>
      </c>
      <c r="F87" s="38">
        <v>88</v>
      </c>
      <c r="G87" s="37">
        <f t="shared" si="3"/>
        <v>277</v>
      </c>
    </row>
    <row r="88" spans="1:7" s="9" customFormat="1" ht="12" customHeight="1">
      <c r="A88" s="11"/>
      <c r="B88" s="58" t="s">
        <v>275</v>
      </c>
      <c r="C88" s="58" t="s">
        <v>48</v>
      </c>
      <c r="D88" s="58" t="s">
        <v>4</v>
      </c>
      <c r="E88" s="38">
        <v>198</v>
      </c>
      <c r="F88" s="38">
        <v>36</v>
      </c>
      <c r="G88" s="37">
        <f t="shared" si="3"/>
        <v>234</v>
      </c>
    </row>
    <row r="89" spans="1:7" s="9" customFormat="1" ht="12" customHeight="1">
      <c r="A89" s="11"/>
      <c r="B89" s="58" t="s">
        <v>275</v>
      </c>
      <c r="C89" s="58" t="s">
        <v>49</v>
      </c>
      <c r="D89" s="58" t="s">
        <v>4</v>
      </c>
      <c r="E89" s="38">
        <v>197</v>
      </c>
      <c r="F89" s="38">
        <v>28</v>
      </c>
      <c r="G89" s="37">
        <f t="shared" si="3"/>
        <v>225</v>
      </c>
    </row>
    <row r="90" spans="1:7" s="9" customFormat="1" ht="12" customHeight="1">
      <c r="A90" s="11"/>
      <c r="B90" s="58" t="s">
        <v>275</v>
      </c>
      <c r="C90" s="58" t="s">
        <v>279</v>
      </c>
      <c r="D90" s="58" t="s">
        <v>4</v>
      </c>
      <c r="E90" s="38">
        <v>42</v>
      </c>
      <c r="F90" s="38">
        <v>5</v>
      </c>
      <c r="G90" s="37">
        <f t="shared" si="3"/>
        <v>47</v>
      </c>
    </row>
    <row r="91" spans="1:7" s="9" customFormat="1" ht="12" customHeight="1">
      <c r="A91" s="11"/>
      <c r="B91" s="58" t="s">
        <v>275</v>
      </c>
      <c r="C91" s="58" t="s">
        <v>50</v>
      </c>
      <c r="D91" s="58" t="s">
        <v>4</v>
      </c>
      <c r="E91" s="38">
        <v>48</v>
      </c>
      <c r="F91" s="38">
        <v>53</v>
      </c>
      <c r="G91" s="37">
        <f t="shared" si="3"/>
        <v>101</v>
      </c>
    </row>
    <row r="92" spans="1:7" s="9" customFormat="1" ht="12" customHeight="1">
      <c r="A92" s="11"/>
      <c r="B92" s="58" t="s">
        <v>275</v>
      </c>
      <c r="C92" s="58" t="s">
        <v>52</v>
      </c>
      <c r="D92" s="58" t="s">
        <v>7</v>
      </c>
      <c r="E92" s="38">
        <v>53</v>
      </c>
      <c r="F92" s="38">
        <v>82</v>
      </c>
      <c r="G92" s="37">
        <f t="shared" si="3"/>
        <v>135</v>
      </c>
    </row>
    <row r="93" spans="1:7" s="9" customFormat="1" ht="12" customHeight="1">
      <c r="A93" s="11"/>
      <c r="B93" s="58" t="s">
        <v>275</v>
      </c>
      <c r="C93" s="58" t="s">
        <v>162</v>
      </c>
      <c r="D93" s="58" t="s">
        <v>7</v>
      </c>
      <c r="E93" s="38">
        <v>203</v>
      </c>
      <c r="F93" s="38">
        <v>28</v>
      </c>
      <c r="G93" s="37">
        <f t="shared" si="3"/>
        <v>231</v>
      </c>
    </row>
    <row r="94" spans="1:7" s="9" customFormat="1" ht="12" customHeight="1">
      <c r="A94" s="11"/>
      <c r="B94" s="58" t="s">
        <v>275</v>
      </c>
      <c r="C94" s="58" t="s">
        <v>44</v>
      </c>
      <c r="D94" s="58" t="s">
        <v>7</v>
      </c>
      <c r="E94" s="38">
        <v>77</v>
      </c>
      <c r="F94" s="38">
        <v>16</v>
      </c>
      <c r="G94" s="37">
        <f t="shared" si="3"/>
        <v>93</v>
      </c>
    </row>
    <row r="95" spans="1:7" s="9" customFormat="1" ht="12" customHeight="1">
      <c r="A95" s="11"/>
      <c r="B95" s="58" t="s">
        <v>275</v>
      </c>
      <c r="C95" s="58" t="s">
        <v>51</v>
      </c>
      <c r="D95" s="58" t="s">
        <v>244</v>
      </c>
      <c r="E95" s="38">
        <v>88</v>
      </c>
      <c r="F95" s="38">
        <v>22</v>
      </c>
      <c r="G95" s="37">
        <f t="shared" si="3"/>
        <v>110</v>
      </c>
    </row>
    <row r="96" spans="1:7" s="9" customFormat="1" ht="12" customHeight="1">
      <c r="A96" s="11"/>
      <c r="B96" s="58" t="s">
        <v>275</v>
      </c>
      <c r="C96" s="58" t="s">
        <v>49</v>
      </c>
      <c r="D96" s="58" t="s">
        <v>244</v>
      </c>
      <c r="E96" s="38">
        <v>105</v>
      </c>
      <c r="F96" s="38">
        <v>8</v>
      </c>
      <c r="G96" s="37">
        <f t="shared" si="3"/>
        <v>113</v>
      </c>
    </row>
    <row r="97" spans="1:15" s="60" customFormat="1" ht="12" customHeight="1">
      <c r="A97" s="11"/>
      <c r="B97" s="58" t="s">
        <v>275</v>
      </c>
      <c r="C97" s="58" t="s">
        <v>43</v>
      </c>
      <c r="D97" s="58" t="s">
        <v>18</v>
      </c>
      <c r="E97" s="38">
        <v>18</v>
      </c>
      <c r="F97" s="38">
        <v>18</v>
      </c>
      <c r="G97" s="37">
        <f t="shared" si="3"/>
        <v>36</v>
      </c>
      <c r="H97" s="9"/>
      <c r="I97" s="9"/>
      <c r="J97" s="9"/>
      <c r="K97" s="9"/>
      <c r="L97" s="9"/>
      <c r="M97" s="9"/>
      <c r="N97" s="9"/>
      <c r="O97" s="9"/>
    </row>
    <row r="98" spans="1:7" s="9" customFormat="1" ht="12" customHeight="1">
      <c r="A98" s="11"/>
      <c r="B98" s="58" t="s">
        <v>276</v>
      </c>
      <c r="C98" s="58" t="s">
        <v>264</v>
      </c>
      <c r="D98" s="58" t="s">
        <v>4</v>
      </c>
      <c r="E98" s="38">
        <v>21</v>
      </c>
      <c r="F98" s="38">
        <v>4</v>
      </c>
      <c r="G98" s="37">
        <f t="shared" si="3"/>
        <v>25</v>
      </c>
    </row>
    <row r="99" spans="1:7" s="9" customFormat="1" ht="11.25">
      <c r="A99" s="11"/>
      <c r="B99" s="58" t="s">
        <v>276</v>
      </c>
      <c r="C99" s="59" t="s">
        <v>265</v>
      </c>
      <c r="D99" s="58" t="s">
        <v>4</v>
      </c>
      <c r="E99" s="38">
        <v>35</v>
      </c>
      <c r="F99" s="38">
        <v>2</v>
      </c>
      <c r="G99" s="37">
        <f t="shared" si="3"/>
        <v>37</v>
      </c>
    </row>
    <row r="100" spans="1:7" s="9" customFormat="1" ht="12" customHeight="1">
      <c r="A100" s="11"/>
      <c r="B100" s="58" t="s">
        <v>276</v>
      </c>
      <c r="C100" s="58" t="s">
        <v>257</v>
      </c>
      <c r="D100" s="58" t="s">
        <v>4</v>
      </c>
      <c r="E100" s="38">
        <v>43</v>
      </c>
      <c r="F100" s="38">
        <v>52</v>
      </c>
      <c r="G100" s="37">
        <f t="shared" si="3"/>
        <v>95</v>
      </c>
    </row>
    <row r="101" spans="1:7" s="9" customFormat="1" ht="12" customHeight="1">
      <c r="A101" s="11"/>
      <c r="B101" s="58" t="s">
        <v>276</v>
      </c>
      <c r="C101" s="58" t="s">
        <v>291</v>
      </c>
      <c r="D101" s="58" t="s">
        <v>4</v>
      </c>
      <c r="E101" s="38">
        <v>92</v>
      </c>
      <c r="F101" s="38">
        <v>9</v>
      </c>
      <c r="G101" s="37">
        <f t="shared" si="3"/>
        <v>101</v>
      </c>
    </row>
    <row r="102" spans="1:7" s="9" customFormat="1" ht="12" customHeight="1">
      <c r="A102" s="11"/>
      <c r="B102" s="58" t="s">
        <v>276</v>
      </c>
      <c r="C102" s="58" t="s">
        <v>223</v>
      </c>
      <c r="D102" s="58" t="s">
        <v>4</v>
      </c>
      <c r="E102" s="38">
        <v>84</v>
      </c>
      <c r="F102" s="38">
        <v>7</v>
      </c>
      <c r="G102" s="37">
        <f t="shared" si="3"/>
        <v>91</v>
      </c>
    </row>
    <row r="103" spans="1:7" s="9" customFormat="1" ht="12" customHeight="1">
      <c r="A103" s="11"/>
      <c r="B103" s="58" t="s">
        <v>276</v>
      </c>
      <c r="C103" s="58" t="s">
        <v>141</v>
      </c>
      <c r="D103" s="58" t="s">
        <v>4</v>
      </c>
      <c r="E103" s="38">
        <v>47</v>
      </c>
      <c r="F103" s="38">
        <v>14</v>
      </c>
      <c r="G103" s="37">
        <f t="shared" si="3"/>
        <v>61</v>
      </c>
    </row>
    <row r="104" spans="1:7" s="9" customFormat="1" ht="12" customHeight="1">
      <c r="A104" s="11"/>
      <c r="B104" s="58" t="s">
        <v>276</v>
      </c>
      <c r="C104" s="58" t="s">
        <v>40</v>
      </c>
      <c r="D104" s="58" t="s">
        <v>4</v>
      </c>
      <c r="E104" s="38">
        <v>54</v>
      </c>
      <c r="F104" s="38">
        <v>56</v>
      </c>
      <c r="G104" s="37">
        <f t="shared" si="3"/>
        <v>110</v>
      </c>
    </row>
    <row r="105" spans="1:7" s="9" customFormat="1" ht="12" customHeight="1">
      <c r="A105" s="11"/>
      <c r="B105" s="58" t="s">
        <v>276</v>
      </c>
      <c r="C105" s="58" t="s">
        <v>41</v>
      </c>
      <c r="D105" s="58" t="s">
        <v>4</v>
      </c>
      <c r="E105" s="38">
        <v>66</v>
      </c>
      <c r="F105" s="38">
        <v>38</v>
      </c>
      <c r="G105" s="37">
        <f t="shared" si="3"/>
        <v>104</v>
      </c>
    </row>
    <row r="106" spans="1:7" s="9" customFormat="1" ht="12" customHeight="1">
      <c r="A106" s="11"/>
      <c r="B106" s="58" t="s">
        <v>276</v>
      </c>
      <c r="C106" s="58" t="s">
        <v>148</v>
      </c>
      <c r="D106" s="58" t="s">
        <v>4</v>
      </c>
      <c r="E106" s="38">
        <v>51</v>
      </c>
      <c r="F106" s="38">
        <v>11</v>
      </c>
      <c r="G106" s="37">
        <f t="shared" si="3"/>
        <v>62</v>
      </c>
    </row>
    <row r="107" spans="1:7" s="9" customFormat="1" ht="12" customHeight="1">
      <c r="A107" s="11"/>
      <c r="B107" s="58" t="s">
        <v>276</v>
      </c>
      <c r="C107" s="58" t="s">
        <v>44</v>
      </c>
      <c r="D107" s="58" t="s">
        <v>4</v>
      </c>
      <c r="E107" s="38">
        <v>47</v>
      </c>
      <c r="F107" s="38">
        <v>12</v>
      </c>
      <c r="G107" s="37">
        <f t="shared" si="3"/>
        <v>59</v>
      </c>
    </row>
    <row r="108" spans="1:7" s="9" customFormat="1" ht="12" customHeight="1">
      <c r="A108" s="11"/>
      <c r="B108" s="58" t="s">
        <v>276</v>
      </c>
      <c r="C108" s="58" t="s">
        <v>46</v>
      </c>
      <c r="D108" s="58" t="s">
        <v>4</v>
      </c>
      <c r="E108" s="38">
        <v>65</v>
      </c>
      <c r="F108" s="38">
        <v>17</v>
      </c>
      <c r="G108" s="37">
        <f t="shared" si="3"/>
        <v>82</v>
      </c>
    </row>
    <row r="109" spans="1:7" s="9" customFormat="1" ht="12" customHeight="1">
      <c r="A109" s="11"/>
      <c r="B109" s="58" t="s">
        <v>276</v>
      </c>
      <c r="C109" s="58" t="s">
        <v>47</v>
      </c>
      <c r="D109" s="58" t="s">
        <v>4</v>
      </c>
      <c r="E109" s="38">
        <v>151</v>
      </c>
      <c r="F109" s="38">
        <v>93</v>
      </c>
      <c r="G109" s="37">
        <f t="shared" si="3"/>
        <v>244</v>
      </c>
    </row>
    <row r="110" spans="1:7" s="9" customFormat="1" ht="12" customHeight="1">
      <c r="A110" s="11"/>
      <c r="B110" s="58" t="s">
        <v>276</v>
      </c>
      <c r="C110" s="58" t="s">
        <v>48</v>
      </c>
      <c r="D110" s="58" t="s">
        <v>4</v>
      </c>
      <c r="E110" s="38">
        <v>78</v>
      </c>
      <c r="F110" s="38">
        <v>9</v>
      </c>
      <c r="G110" s="37">
        <f t="shared" si="3"/>
        <v>87</v>
      </c>
    </row>
    <row r="111" spans="1:7" s="9" customFormat="1" ht="12" customHeight="1">
      <c r="A111" s="11"/>
      <c r="B111" s="58" t="s">
        <v>276</v>
      </c>
      <c r="C111" s="58" t="s">
        <v>49</v>
      </c>
      <c r="D111" s="58" t="s">
        <v>4</v>
      </c>
      <c r="E111" s="38">
        <v>198</v>
      </c>
      <c r="F111" s="38">
        <v>26</v>
      </c>
      <c r="G111" s="37">
        <f t="shared" si="3"/>
        <v>224</v>
      </c>
    </row>
    <row r="112" spans="1:7" s="9" customFormat="1" ht="12" customHeight="1">
      <c r="A112" s="11"/>
      <c r="B112" s="58" t="s">
        <v>276</v>
      </c>
      <c r="C112" s="58" t="s">
        <v>50</v>
      </c>
      <c r="D112" s="58" t="s">
        <v>4</v>
      </c>
      <c r="E112" s="38">
        <v>52</v>
      </c>
      <c r="F112" s="38">
        <v>35</v>
      </c>
      <c r="G112" s="37">
        <f t="shared" si="3"/>
        <v>87</v>
      </c>
    </row>
    <row r="113" spans="1:7" s="9" customFormat="1" ht="12" customHeight="1">
      <c r="A113" s="11"/>
      <c r="B113" s="58" t="s">
        <v>276</v>
      </c>
      <c r="C113" s="58" t="s">
        <v>247</v>
      </c>
      <c r="D113" s="58" t="s">
        <v>4</v>
      </c>
      <c r="E113" s="38">
        <v>38</v>
      </c>
      <c r="F113" s="38">
        <v>15</v>
      </c>
      <c r="G113" s="37">
        <f t="shared" si="3"/>
        <v>53</v>
      </c>
    </row>
    <row r="114" spans="1:7" s="9" customFormat="1" ht="12" customHeight="1">
      <c r="A114" s="11"/>
      <c r="B114" s="58" t="s">
        <v>276</v>
      </c>
      <c r="C114" s="58" t="s">
        <v>280</v>
      </c>
      <c r="D114" s="58" t="s">
        <v>7</v>
      </c>
      <c r="E114" s="38">
        <v>28</v>
      </c>
      <c r="F114" s="38">
        <v>42</v>
      </c>
      <c r="G114" s="37">
        <f t="shared" si="3"/>
        <v>70</v>
      </c>
    </row>
    <row r="115" spans="1:7" s="9" customFormat="1" ht="12" customHeight="1">
      <c r="A115" s="11"/>
      <c r="B115" s="58" t="s">
        <v>276</v>
      </c>
      <c r="C115" s="58" t="s">
        <v>162</v>
      </c>
      <c r="D115" s="58" t="s">
        <v>7</v>
      </c>
      <c r="E115" s="38">
        <v>70</v>
      </c>
      <c r="F115" s="38">
        <v>9</v>
      </c>
      <c r="G115" s="37">
        <f t="shared" si="3"/>
        <v>79</v>
      </c>
    </row>
    <row r="116" spans="1:7" s="9" customFormat="1" ht="12" customHeight="1">
      <c r="A116" s="11"/>
      <c r="B116" s="58" t="s">
        <v>276</v>
      </c>
      <c r="C116" s="58" t="s">
        <v>163</v>
      </c>
      <c r="D116" s="58" t="s">
        <v>7</v>
      </c>
      <c r="E116" s="38">
        <v>19</v>
      </c>
      <c r="F116" s="38">
        <v>5</v>
      </c>
      <c r="G116" s="37">
        <f t="shared" si="3"/>
        <v>24</v>
      </c>
    </row>
    <row r="117" spans="1:7" s="9" customFormat="1" ht="12" customHeight="1">
      <c r="A117" s="11"/>
      <c r="B117" s="58" t="s">
        <v>276</v>
      </c>
      <c r="C117" s="58" t="s">
        <v>165</v>
      </c>
      <c r="D117" s="58" t="s">
        <v>244</v>
      </c>
      <c r="E117" s="38">
        <v>39</v>
      </c>
      <c r="F117" s="38">
        <v>10</v>
      </c>
      <c r="G117" s="37">
        <f t="shared" si="3"/>
        <v>49</v>
      </c>
    </row>
    <row r="118" spans="1:7" s="9" customFormat="1" ht="12" customHeight="1">
      <c r="A118" s="11"/>
      <c r="B118" s="58" t="s">
        <v>276</v>
      </c>
      <c r="C118" s="58" t="s">
        <v>49</v>
      </c>
      <c r="D118" s="58" t="s">
        <v>244</v>
      </c>
      <c r="E118" s="38">
        <v>33</v>
      </c>
      <c r="F118" s="38">
        <v>0</v>
      </c>
      <c r="G118" s="37">
        <f t="shared" si="3"/>
        <v>33</v>
      </c>
    </row>
    <row r="119" spans="1:7" s="9" customFormat="1" ht="12" customHeight="1">
      <c r="A119" s="11"/>
      <c r="B119" s="58" t="s">
        <v>276</v>
      </c>
      <c r="C119" s="58" t="s">
        <v>200</v>
      </c>
      <c r="D119" s="58" t="s">
        <v>18</v>
      </c>
      <c r="E119" s="37">
        <v>32</v>
      </c>
      <c r="F119" s="37">
        <v>23</v>
      </c>
      <c r="G119" s="37">
        <f t="shared" si="3"/>
        <v>55</v>
      </c>
    </row>
    <row r="120" spans="1:7" s="9" customFormat="1" ht="12" customHeight="1">
      <c r="A120" s="11"/>
      <c r="B120" s="58" t="s">
        <v>276</v>
      </c>
      <c r="C120" s="58" t="s">
        <v>281</v>
      </c>
      <c r="D120" s="58" t="s">
        <v>18</v>
      </c>
      <c r="E120" s="38">
        <v>17</v>
      </c>
      <c r="F120" s="38">
        <v>5</v>
      </c>
      <c r="G120" s="37">
        <f t="shared" si="3"/>
        <v>22</v>
      </c>
    </row>
    <row r="121" spans="1:7" s="9" customFormat="1" ht="12" customHeight="1">
      <c r="A121" s="11"/>
      <c r="B121" s="58" t="s">
        <v>277</v>
      </c>
      <c r="C121" s="58" t="s">
        <v>161</v>
      </c>
      <c r="D121" s="58" t="s">
        <v>4</v>
      </c>
      <c r="E121" s="38">
        <v>32</v>
      </c>
      <c r="F121" s="38">
        <v>46</v>
      </c>
      <c r="G121" s="37">
        <f t="shared" si="3"/>
        <v>78</v>
      </c>
    </row>
    <row r="122" spans="1:7" s="9" customFormat="1" ht="12" customHeight="1">
      <c r="A122" s="11"/>
      <c r="B122" s="58" t="s">
        <v>277</v>
      </c>
      <c r="C122" s="58" t="s">
        <v>16</v>
      </c>
      <c r="D122" s="58" t="s">
        <v>7</v>
      </c>
      <c r="E122" s="38">
        <v>23</v>
      </c>
      <c r="F122" s="38">
        <v>52</v>
      </c>
      <c r="G122" s="37">
        <f t="shared" si="3"/>
        <v>75</v>
      </c>
    </row>
    <row r="123" spans="1:7" s="9" customFormat="1" ht="6" customHeight="1">
      <c r="A123" s="34"/>
      <c r="B123" s="35"/>
      <c r="C123" s="35"/>
      <c r="D123" s="35"/>
      <c r="E123" s="40"/>
      <c r="F123" s="40"/>
      <c r="G123" s="40"/>
    </row>
    <row r="124" spans="1:7" s="9" customFormat="1" ht="17.25" customHeight="1">
      <c r="A124" s="36" t="s">
        <v>206</v>
      </c>
      <c r="B124" s="13"/>
      <c r="C124" s="14"/>
      <c r="D124" s="13"/>
      <c r="E124" s="45">
        <f>SUM(E125:E149)</f>
        <v>2132</v>
      </c>
      <c r="F124" s="45">
        <f>SUM(F125:F149)</f>
        <v>3500</v>
      </c>
      <c r="G124" s="45">
        <f>SUM(G125:G149)</f>
        <v>5632</v>
      </c>
    </row>
    <row r="125" spans="1:7" s="9" customFormat="1" ht="12.75" customHeight="1">
      <c r="A125" s="11"/>
      <c r="B125" s="58" t="s">
        <v>275</v>
      </c>
      <c r="C125" s="58" t="s">
        <v>149</v>
      </c>
      <c r="D125" s="58" t="s">
        <v>4</v>
      </c>
      <c r="E125" s="38">
        <v>131</v>
      </c>
      <c r="F125" s="38">
        <v>334</v>
      </c>
      <c r="G125" s="37">
        <f aca="true" t="shared" si="4" ref="G125:G149">+F125+E125</f>
        <v>465</v>
      </c>
    </row>
    <row r="126" spans="1:7" s="9" customFormat="1" ht="12.75" customHeight="1">
      <c r="A126" s="11"/>
      <c r="B126" s="58" t="s">
        <v>275</v>
      </c>
      <c r="C126" s="58" t="s">
        <v>202</v>
      </c>
      <c r="D126" s="58" t="s">
        <v>4</v>
      </c>
      <c r="E126" s="38">
        <v>224</v>
      </c>
      <c r="F126" s="38">
        <v>323</v>
      </c>
      <c r="G126" s="37">
        <f t="shared" si="4"/>
        <v>547</v>
      </c>
    </row>
    <row r="127" spans="1:7" s="9" customFormat="1" ht="12.75" customHeight="1">
      <c r="A127" s="11"/>
      <c r="B127" s="58" t="s">
        <v>275</v>
      </c>
      <c r="C127" s="58" t="s">
        <v>61</v>
      </c>
      <c r="D127" s="58" t="s">
        <v>4</v>
      </c>
      <c r="E127" s="38">
        <v>237</v>
      </c>
      <c r="F127" s="38">
        <v>224</v>
      </c>
      <c r="G127" s="37">
        <f t="shared" si="4"/>
        <v>461</v>
      </c>
    </row>
    <row r="128" spans="1:7" s="9" customFormat="1" ht="12.75" customHeight="1">
      <c r="A128" s="11"/>
      <c r="B128" s="58" t="s">
        <v>275</v>
      </c>
      <c r="C128" s="58" t="s">
        <v>64</v>
      </c>
      <c r="D128" s="58" t="s">
        <v>4</v>
      </c>
      <c r="E128" s="38">
        <v>203</v>
      </c>
      <c r="F128" s="38">
        <v>504</v>
      </c>
      <c r="G128" s="37">
        <f t="shared" si="4"/>
        <v>707</v>
      </c>
    </row>
    <row r="129" spans="1:7" s="9" customFormat="1" ht="12.75" customHeight="1">
      <c r="A129" s="11"/>
      <c r="B129" s="58" t="s">
        <v>275</v>
      </c>
      <c r="C129" s="58" t="s">
        <v>66</v>
      </c>
      <c r="D129" s="58" t="s">
        <v>4</v>
      </c>
      <c r="E129" s="38">
        <v>207</v>
      </c>
      <c r="F129" s="38">
        <v>353</v>
      </c>
      <c r="G129" s="37">
        <f t="shared" si="4"/>
        <v>560</v>
      </c>
    </row>
    <row r="130" spans="1:7" s="9" customFormat="1" ht="12.75" customHeight="1">
      <c r="A130" s="11"/>
      <c r="B130" s="58" t="s">
        <v>275</v>
      </c>
      <c r="C130" s="58" t="s">
        <v>69</v>
      </c>
      <c r="D130" s="58" t="s">
        <v>4</v>
      </c>
      <c r="E130" s="38">
        <v>276</v>
      </c>
      <c r="F130" s="38">
        <v>126</v>
      </c>
      <c r="G130" s="37">
        <f t="shared" si="4"/>
        <v>402</v>
      </c>
    </row>
    <row r="131" spans="1:7" s="9" customFormat="1" ht="12.75" customHeight="1">
      <c r="A131" s="11"/>
      <c r="B131" s="58" t="s">
        <v>275</v>
      </c>
      <c r="C131" s="58" t="s">
        <v>20</v>
      </c>
      <c r="D131" s="58" t="s">
        <v>18</v>
      </c>
      <c r="E131" s="38">
        <v>42</v>
      </c>
      <c r="F131" s="38">
        <v>156</v>
      </c>
      <c r="G131" s="37">
        <f t="shared" si="4"/>
        <v>198</v>
      </c>
    </row>
    <row r="132" spans="1:7" s="9" customFormat="1" ht="12.75" customHeight="1">
      <c r="A132" s="11"/>
      <c r="B132" s="58" t="s">
        <v>275</v>
      </c>
      <c r="C132" s="58" t="s">
        <v>266</v>
      </c>
      <c r="D132" s="58" t="s">
        <v>11</v>
      </c>
      <c r="E132" s="38">
        <v>48</v>
      </c>
      <c r="F132" s="38">
        <v>229</v>
      </c>
      <c r="G132" s="37">
        <f t="shared" si="4"/>
        <v>277</v>
      </c>
    </row>
    <row r="133" spans="1:7" s="9" customFormat="1" ht="12.75" customHeight="1">
      <c r="A133" s="11"/>
      <c r="B133" s="58" t="s">
        <v>276</v>
      </c>
      <c r="C133" s="58" t="s">
        <v>166</v>
      </c>
      <c r="D133" s="58" t="s">
        <v>4</v>
      </c>
      <c r="E133" s="38">
        <v>38</v>
      </c>
      <c r="F133" s="38">
        <v>62</v>
      </c>
      <c r="G133" s="37">
        <f t="shared" si="4"/>
        <v>100</v>
      </c>
    </row>
    <row r="134" spans="1:7" s="9" customFormat="1" ht="12.75" customHeight="1">
      <c r="A134" s="11"/>
      <c r="B134" s="58" t="s">
        <v>276</v>
      </c>
      <c r="C134" s="58" t="s">
        <v>54</v>
      </c>
      <c r="D134" s="58" t="s">
        <v>4</v>
      </c>
      <c r="E134" s="38">
        <v>35</v>
      </c>
      <c r="F134" s="38">
        <v>54</v>
      </c>
      <c r="G134" s="37">
        <f t="shared" si="4"/>
        <v>89</v>
      </c>
    </row>
    <row r="135" spans="1:7" s="9" customFormat="1" ht="12.75" customHeight="1">
      <c r="A135" s="11"/>
      <c r="B135" s="58" t="s">
        <v>276</v>
      </c>
      <c r="C135" s="58" t="s">
        <v>55</v>
      </c>
      <c r="D135" s="58" t="s">
        <v>4</v>
      </c>
      <c r="E135" s="38">
        <v>43</v>
      </c>
      <c r="F135" s="38">
        <v>212</v>
      </c>
      <c r="G135" s="37">
        <f t="shared" si="4"/>
        <v>255</v>
      </c>
    </row>
    <row r="136" spans="1:7" s="9" customFormat="1" ht="12.75" customHeight="1">
      <c r="A136" s="11"/>
      <c r="B136" s="58" t="s">
        <v>276</v>
      </c>
      <c r="C136" s="58" t="s">
        <v>56</v>
      </c>
      <c r="D136" s="58" t="s">
        <v>4</v>
      </c>
      <c r="E136" s="38">
        <v>74</v>
      </c>
      <c r="F136" s="38">
        <v>75</v>
      </c>
      <c r="G136" s="37">
        <f t="shared" si="4"/>
        <v>149</v>
      </c>
    </row>
    <row r="137" spans="1:7" s="9" customFormat="1" ht="11.25">
      <c r="A137" s="11"/>
      <c r="B137" s="58" t="s">
        <v>276</v>
      </c>
      <c r="C137" s="59" t="s">
        <v>267</v>
      </c>
      <c r="D137" s="58" t="s">
        <v>4</v>
      </c>
      <c r="E137" s="38">
        <v>6</v>
      </c>
      <c r="F137" s="38">
        <v>25</v>
      </c>
      <c r="G137" s="37">
        <f t="shared" si="4"/>
        <v>31</v>
      </c>
    </row>
    <row r="138" spans="1:7" s="9" customFormat="1" ht="12.75" customHeight="1">
      <c r="A138" s="11"/>
      <c r="B138" s="58" t="s">
        <v>276</v>
      </c>
      <c r="C138" s="58" t="s">
        <v>225</v>
      </c>
      <c r="D138" s="58" t="s">
        <v>4</v>
      </c>
      <c r="E138" s="38">
        <v>28</v>
      </c>
      <c r="F138" s="38">
        <v>45</v>
      </c>
      <c r="G138" s="37">
        <f t="shared" si="4"/>
        <v>73</v>
      </c>
    </row>
    <row r="139" spans="1:7" s="9" customFormat="1" ht="12.75" customHeight="1">
      <c r="A139" s="11"/>
      <c r="B139" s="58" t="s">
        <v>276</v>
      </c>
      <c r="C139" s="58" t="s">
        <v>60</v>
      </c>
      <c r="D139" s="58" t="s">
        <v>4</v>
      </c>
      <c r="E139" s="38">
        <v>31</v>
      </c>
      <c r="F139" s="38">
        <v>58</v>
      </c>
      <c r="G139" s="37">
        <f t="shared" si="4"/>
        <v>89</v>
      </c>
    </row>
    <row r="140" spans="1:7" s="9" customFormat="1" ht="12.75" customHeight="1">
      <c r="A140" s="11"/>
      <c r="B140" s="58" t="s">
        <v>276</v>
      </c>
      <c r="C140" s="58" t="s">
        <v>62</v>
      </c>
      <c r="D140" s="58" t="s">
        <v>4</v>
      </c>
      <c r="E140" s="38">
        <v>22</v>
      </c>
      <c r="F140" s="38">
        <v>22</v>
      </c>
      <c r="G140" s="37">
        <f t="shared" si="4"/>
        <v>44</v>
      </c>
    </row>
    <row r="141" spans="1:7" s="9" customFormat="1" ht="12.75" customHeight="1">
      <c r="A141" s="11"/>
      <c r="B141" s="58" t="s">
        <v>276</v>
      </c>
      <c r="C141" s="58" t="s">
        <v>63</v>
      </c>
      <c r="D141" s="58" t="s">
        <v>4</v>
      </c>
      <c r="E141" s="38">
        <v>132</v>
      </c>
      <c r="F141" s="38">
        <v>246</v>
      </c>
      <c r="G141" s="37">
        <f t="shared" si="4"/>
        <v>378</v>
      </c>
    </row>
    <row r="142" spans="1:15" s="60" customFormat="1" ht="12.75" customHeight="1">
      <c r="A142" s="11"/>
      <c r="B142" s="58" t="s">
        <v>276</v>
      </c>
      <c r="C142" s="58" t="s">
        <v>67</v>
      </c>
      <c r="D142" s="58" t="s">
        <v>4</v>
      </c>
      <c r="E142" s="38">
        <v>80</v>
      </c>
      <c r="F142" s="38">
        <v>73</v>
      </c>
      <c r="G142" s="37">
        <f t="shared" si="4"/>
        <v>153</v>
      </c>
      <c r="H142" s="9"/>
      <c r="I142" s="9"/>
      <c r="J142" s="9"/>
      <c r="K142" s="9"/>
      <c r="L142" s="9"/>
      <c r="M142" s="9"/>
      <c r="N142" s="9"/>
      <c r="O142" s="9"/>
    </row>
    <row r="143" spans="1:7" s="9" customFormat="1" ht="12.75" customHeight="1">
      <c r="A143" s="11"/>
      <c r="B143" s="58" t="s">
        <v>276</v>
      </c>
      <c r="C143" s="58" t="s">
        <v>204</v>
      </c>
      <c r="D143" s="58" t="s">
        <v>4</v>
      </c>
      <c r="E143" s="38">
        <v>188</v>
      </c>
      <c r="F143" s="38">
        <v>120</v>
      </c>
      <c r="G143" s="37">
        <f t="shared" si="4"/>
        <v>308</v>
      </c>
    </row>
    <row r="144" spans="1:7" s="9" customFormat="1" ht="12.75" customHeight="1">
      <c r="A144" s="11"/>
      <c r="B144" s="58" t="s">
        <v>276</v>
      </c>
      <c r="C144" s="58" t="s">
        <v>68</v>
      </c>
      <c r="D144" s="58" t="s">
        <v>4</v>
      </c>
      <c r="E144" s="38">
        <v>34</v>
      </c>
      <c r="F144" s="38">
        <v>74</v>
      </c>
      <c r="G144" s="37">
        <f t="shared" si="4"/>
        <v>108</v>
      </c>
    </row>
    <row r="145" spans="1:15" s="20" customFormat="1" ht="12.75" customHeight="1">
      <c r="A145" s="11"/>
      <c r="B145" s="58" t="s">
        <v>276</v>
      </c>
      <c r="C145" s="58" t="s">
        <v>224</v>
      </c>
      <c r="D145" s="58" t="s">
        <v>18</v>
      </c>
      <c r="E145" s="38">
        <v>17</v>
      </c>
      <c r="F145" s="38">
        <v>61</v>
      </c>
      <c r="G145" s="37">
        <f t="shared" si="4"/>
        <v>78</v>
      </c>
      <c r="H145" s="9"/>
      <c r="I145" s="9"/>
      <c r="J145" s="9"/>
      <c r="K145" s="9"/>
      <c r="L145" s="9"/>
      <c r="M145" s="9"/>
      <c r="N145" s="9"/>
      <c r="O145" s="9"/>
    </row>
    <row r="146" spans="1:15" s="20" customFormat="1" ht="12.75" customHeight="1">
      <c r="A146" s="11"/>
      <c r="B146" s="58" t="s">
        <v>276</v>
      </c>
      <c r="C146" s="58" t="s">
        <v>259</v>
      </c>
      <c r="D146" s="58" t="s">
        <v>18</v>
      </c>
      <c r="E146" s="38">
        <v>20</v>
      </c>
      <c r="F146" s="38">
        <v>46</v>
      </c>
      <c r="G146" s="37">
        <f t="shared" si="4"/>
        <v>66</v>
      </c>
      <c r="H146" s="9"/>
      <c r="I146" s="9"/>
      <c r="J146" s="9"/>
      <c r="K146" s="9"/>
      <c r="L146" s="9"/>
      <c r="M146" s="9"/>
      <c r="N146" s="9"/>
      <c r="O146" s="9"/>
    </row>
    <row r="147" spans="1:15" s="20" customFormat="1" ht="12.75" customHeight="1">
      <c r="A147" s="11"/>
      <c r="B147" s="58" t="s">
        <v>276</v>
      </c>
      <c r="C147" s="58" t="s">
        <v>226</v>
      </c>
      <c r="D147" s="58" t="s">
        <v>18</v>
      </c>
      <c r="E147" s="38">
        <v>10</v>
      </c>
      <c r="F147" s="38">
        <v>33</v>
      </c>
      <c r="G147" s="37">
        <f t="shared" si="4"/>
        <v>43</v>
      </c>
      <c r="H147" s="9"/>
      <c r="I147" s="9"/>
      <c r="J147" s="9"/>
      <c r="K147" s="9"/>
      <c r="L147" s="9"/>
      <c r="M147" s="9"/>
      <c r="N147" s="9"/>
      <c r="O147" s="9"/>
    </row>
    <row r="148" spans="1:15" s="20" customFormat="1" ht="12.75" customHeight="1">
      <c r="A148" s="11"/>
      <c r="B148" s="58" t="s">
        <v>276</v>
      </c>
      <c r="C148" s="58" t="s">
        <v>282</v>
      </c>
      <c r="D148" s="58" t="s">
        <v>11</v>
      </c>
      <c r="E148" s="38">
        <v>6</v>
      </c>
      <c r="F148" s="38">
        <v>35</v>
      </c>
      <c r="G148" s="37">
        <f t="shared" si="4"/>
        <v>41</v>
      </c>
      <c r="H148" s="9"/>
      <c r="I148" s="9"/>
      <c r="J148" s="9"/>
      <c r="K148" s="9"/>
      <c r="L148" s="9"/>
      <c r="M148" s="9"/>
      <c r="N148" s="9"/>
      <c r="O148" s="9"/>
    </row>
    <row r="149" spans="1:15" s="20" customFormat="1" ht="12.75" customHeight="1">
      <c r="A149" s="11"/>
      <c r="B149" s="58" t="s">
        <v>277</v>
      </c>
      <c r="C149" s="58" t="s">
        <v>205</v>
      </c>
      <c r="D149" s="58" t="s">
        <v>18</v>
      </c>
      <c r="E149" s="38">
        <v>0</v>
      </c>
      <c r="F149" s="38">
        <v>10</v>
      </c>
      <c r="G149" s="37">
        <f t="shared" si="4"/>
        <v>10</v>
      </c>
      <c r="H149" s="9"/>
      <c r="I149" s="9"/>
      <c r="J149" s="9"/>
      <c r="K149" s="9"/>
      <c r="L149" s="9"/>
      <c r="M149" s="9"/>
      <c r="N149" s="9"/>
      <c r="O149" s="9"/>
    </row>
    <row r="150" spans="1:15" s="20" customFormat="1" ht="6" customHeight="1">
      <c r="A150" s="34"/>
      <c r="B150" s="35"/>
      <c r="C150" s="35"/>
      <c r="D150" s="35"/>
      <c r="E150" s="40"/>
      <c r="F150" s="40"/>
      <c r="G150" s="40"/>
      <c r="H150" s="9"/>
      <c r="I150" s="9"/>
      <c r="J150" s="9"/>
      <c r="K150" s="9"/>
      <c r="L150" s="9"/>
      <c r="M150" s="9"/>
      <c r="N150" s="9"/>
      <c r="O150" s="9"/>
    </row>
    <row r="151" spans="1:15" s="20" customFormat="1" ht="17.25" customHeight="1">
      <c r="A151" s="76" t="s">
        <v>207</v>
      </c>
      <c r="B151" s="77"/>
      <c r="C151" s="78"/>
      <c r="D151" s="13"/>
      <c r="E151" s="45">
        <f>SUM(E152:E159)</f>
        <v>222</v>
      </c>
      <c r="F151" s="45">
        <f>SUM(F152:F159)</f>
        <v>1028</v>
      </c>
      <c r="G151" s="45">
        <f>SUM(G152:G159)</f>
        <v>1250</v>
      </c>
      <c r="H151" s="9"/>
      <c r="I151" s="9"/>
      <c r="J151" s="9"/>
      <c r="K151" s="9"/>
      <c r="L151" s="9"/>
      <c r="M151" s="9"/>
      <c r="N151" s="9"/>
      <c r="O151" s="9"/>
    </row>
    <row r="152" spans="1:15" s="20" customFormat="1" ht="12">
      <c r="A152" s="9"/>
      <c r="B152" s="58" t="s">
        <v>275</v>
      </c>
      <c r="C152" s="58" t="s">
        <v>70</v>
      </c>
      <c r="D152" s="58" t="s">
        <v>4</v>
      </c>
      <c r="E152" s="38">
        <v>89</v>
      </c>
      <c r="F152" s="38">
        <v>344</v>
      </c>
      <c r="G152" s="37">
        <f aca="true" t="shared" si="5" ref="G152:G159">+F152+E152</f>
        <v>433</v>
      </c>
      <c r="H152" s="9"/>
      <c r="I152" s="9"/>
      <c r="J152" s="9"/>
      <c r="K152" s="9"/>
      <c r="L152" s="9"/>
      <c r="M152" s="9"/>
      <c r="N152" s="9"/>
      <c r="O152" s="9"/>
    </row>
    <row r="153" spans="1:15" s="20" customFormat="1" ht="12">
      <c r="A153" s="11"/>
      <c r="B153" s="58" t="s">
        <v>275</v>
      </c>
      <c r="C153" s="58" t="s">
        <v>71</v>
      </c>
      <c r="D153" s="58" t="s">
        <v>4</v>
      </c>
      <c r="E153" s="38">
        <v>31</v>
      </c>
      <c r="F153" s="38">
        <v>82</v>
      </c>
      <c r="G153" s="37">
        <f t="shared" si="5"/>
        <v>113</v>
      </c>
      <c r="H153" s="9"/>
      <c r="I153" s="9"/>
      <c r="J153" s="9"/>
      <c r="K153" s="9"/>
      <c r="L153" s="9"/>
      <c r="M153" s="9"/>
      <c r="N153" s="9"/>
      <c r="O153" s="9"/>
    </row>
    <row r="154" spans="1:15" s="20" customFormat="1" ht="12">
      <c r="A154" s="11"/>
      <c r="B154" s="58" t="s">
        <v>275</v>
      </c>
      <c r="C154" s="58" t="s">
        <v>131</v>
      </c>
      <c r="D154" s="58" t="s">
        <v>244</v>
      </c>
      <c r="E154" s="38">
        <v>28</v>
      </c>
      <c r="F154" s="38">
        <v>154</v>
      </c>
      <c r="G154" s="37">
        <f t="shared" si="5"/>
        <v>182</v>
      </c>
      <c r="H154" s="9"/>
      <c r="I154" s="9"/>
      <c r="J154" s="9"/>
      <c r="K154" s="9"/>
      <c r="L154" s="9"/>
      <c r="M154" s="9"/>
      <c r="N154" s="9"/>
      <c r="O154" s="9"/>
    </row>
    <row r="155" spans="1:15" s="20" customFormat="1" ht="12">
      <c r="A155" s="11"/>
      <c r="B155" s="58" t="s">
        <v>276</v>
      </c>
      <c r="C155" s="58" t="s">
        <v>227</v>
      </c>
      <c r="D155" s="58" t="s">
        <v>4</v>
      </c>
      <c r="E155" s="38">
        <v>5</v>
      </c>
      <c r="F155" s="38">
        <v>91</v>
      </c>
      <c r="G155" s="37">
        <f t="shared" si="5"/>
        <v>96</v>
      </c>
      <c r="H155" s="9"/>
      <c r="I155" s="9"/>
      <c r="J155" s="9"/>
      <c r="K155" s="9"/>
      <c r="L155" s="9"/>
      <c r="M155" s="9"/>
      <c r="N155" s="9"/>
      <c r="O155" s="9"/>
    </row>
    <row r="156" spans="1:15" s="20" customFormat="1" ht="12">
      <c r="A156" s="11"/>
      <c r="B156" s="58" t="s">
        <v>276</v>
      </c>
      <c r="C156" s="58" t="s">
        <v>143</v>
      </c>
      <c r="D156" s="58" t="s">
        <v>4</v>
      </c>
      <c r="E156" s="38">
        <v>24</v>
      </c>
      <c r="F156" s="38">
        <v>127</v>
      </c>
      <c r="G156" s="37">
        <f t="shared" si="5"/>
        <v>151</v>
      </c>
      <c r="H156" s="9"/>
      <c r="I156" s="9"/>
      <c r="J156" s="9"/>
      <c r="K156" s="9"/>
      <c r="L156" s="9"/>
      <c r="M156" s="9"/>
      <c r="N156" s="9"/>
      <c r="O156" s="9"/>
    </row>
    <row r="157" spans="1:15" s="20" customFormat="1" ht="12">
      <c r="A157" s="11"/>
      <c r="B157" s="58" t="s">
        <v>276</v>
      </c>
      <c r="C157" s="58" t="s">
        <v>168</v>
      </c>
      <c r="D157" s="58" t="s">
        <v>4</v>
      </c>
      <c r="E157" s="38">
        <v>26</v>
      </c>
      <c r="F157" s="38">
        <v>148</v>
      </c>
      <c r="G157" s="37">
        <f t="shared" si="5"/>
        <v>174</v>
      </c>
      <c r="H157" s="9"/>
      <c r="I157" s="9"/>
      <c r="J157" s="9"/>
      <c r="K157" s="9"/>
      <c r="L157" s="9"/>
      <c r="M157" s="9"/>
      <c r="N157" s="9"/>
      <c r="O157" s="9"/>
    </row>
    <row r="158" spans="1:15" s="20" customFormat="1" ht="12">
      <c r="A158" s="11"/>
      <c r="B158" s="58" t="s">
        <v>276</v>
      </c>
      <c r="C158" s="58" t="s">
        <v>130</v>
      </c>
      <c r="D158" s="58" t="s">
        <v>244</v>
      </c>
      <c r="E158" s="38">
        <v>6</v>
      </c>
      <c r="F158" s="38">
        <v>28</v>
      </c>
      <c r="G158" s="37">
        <f t="shared" si="5"/>
        <v>34</v>
      </c>
      <c r="H158" s="9"/>
      <c r="I158" s="9"/>
      <c r="J158" s="9"/>
      <c r="K158" s="9"/>
      <c r="L158" s="9"/>
      <c r="M158" s="9"/>
      <c r="N158" s="9"/>
      <c r="O158" s="9"/>
    </row>
    <row r="159" spans="1:15" s="20" customFormat="1" ht="12">
      <c r="A159" s="11"/>
      <c r="B159" s="58" t="s">
        <v>276</v>
      </c>
      <c r="C159" s="58" t="s">
        <v>249</v>
      </c>
      <c r="D159" s="58" t="s">
        <v>244</v>
      </c>
      <c r="E159" s="38">
        <v>13</v>
      </c>
      <c r="F159" s="38">
        <v>54</v>
      </c>
      <c r="G159" s="37">
        <f t="shared" si="5"/>
        <v>67</v>
      </c>
      <c r="H159" s="9"/>
      <c r="I159" s="9"/>
      <c r="J159" s="9"/>
      <c r="K159" s="9"/>
      <c r="L159" s="9"/>
      <c r="M159" s="9"/>
      <c r="N159" s="9"/>
      <c r="O159" s="9"/>
    </row>
    <row r="160" spans="1:15" s="60" customFormat="1" ht="6" customHeight="1">
      <c r="A160" s="34"/>
      <c r="B160" s="35"/>
      <c r="C160" s="35"/>
      <c r="D160" s="35"/>
      <c r="E160" s="40"/>
      <c r="F160" s="40"/>
      <c r="G160" s="40"/>
      <c r="H160" s="9"/>
      <c r="I160" s="9"/>
      <c r="J160" s="9"/>
      <c r="K160" s="9"/>
      <c r="L160" s="9"/>
      <c r="M160" s="9"/>
      <c r="N160" s="9"/>
      <c r="O160" s="9"/>
    </row>
    <row r="161" spans="1:15" s="20" customFormat="1" ht="17.25" customHeight="1">
      <c r="A161" s="11" t="s">
        <v>72</v>
      </c>
      <c r="B161" s="13"/>
      <c r="C161" s="14"/>
      <c r="D161" s="13"/>
      <c r="E161" s="43">
        <f>SUM(E162:E183)</f>
        <v>440</v>
      </c>
      <c r="F161" s="43">
        <f>SUM(F162:F183)</f>
        <v>1003</v>
      </c>
      <c r="G161" s="43">
        <f>SUM(G162:G183)</f>
        <v>1443</v>
      </c>
      <c r="H161" s="9"/>
      <c r="I161" s="9"/>
      <c r="J161" s="9"/>
      <c r="K161" s="9"/>
      <c r="L161" s="9"/>
      <c r="M161" s="9"/>
      <c r="N161" s="9"/>
      <c r="O161" s="9"/>
    </row>
    <row r="162" spans="1:15" s="20" customFormat="1" ht="12.75" customHeight="1">
      <c r="A162" s="9"/>
      <c r="B162" s="58" t="s">
        <v>275</v>
      </c>
      <c r="C162" s="58" t="s">
        <v>251</v>
      </c>
      <c r="D162" s="58" t="s">
        <v>4</v>
      </c>
      <c r="E162" s="38">
        <v>4</v>
      </c>
      <c r="F162" s="38">
        <v>8</v>
      </c>
      <c r="G162" s="37">
        <f aca="true" t="shared" si="6" ref="G162:G183">+F162+E162</f>
        <v>12</v>
      </c>
      <c r="H162" s="9"/>
      <c r="I162" s="9"/>
      <c r="J162" s="9"/>
      <c r="K162" s="9"/>
      <c r="L162" s="9"/>
      <c r="M162" s="9"/>
      <c r="N162" s="9"/>
      <c r="O162" s="9"/>
    </row>
    <row r="163" spans="1:15" s="20" customFormat="1" ht="12">
      <c r="A163" s="11"/>
      <c r="B163" s="58" t="s">
        <v>275</v>
      </c>
      <c r="C163" s="59" t="s">
        <v>170</v>
      </c>
      <c r="D163" s="58" t="s">
        <v>4</v>
      </c>
      <c r="E163" s="38">
        <v>32</v>
      </c>
      <c r="F163" s="38">
        <v>39</v>
      </c>
      <c r="G163" s="37">
        <f t="shared" si="6"/>
        <v>71</v>
      </c>
      <c r="H163" s="9"/>
      <c r="I163" s="9"/>
      <c r="J163" s="9"/>
      <c r="K163" s="9"/>
      <c r="L163" s="9"/>
      <c r="M163" s="9"/>
      <c r="N163" s="9"/>
      <c r="O163" s="9"/>
    </row>
    <row r="164" spans="1:15" s="20" customFormat="1" ht="12.75" customHeight="1">
      <c r="A164" s="11"/>
      <c r="B164" s="58" t="s">
        <v>275</v>
      </c>
      <c r="C164" s="14" t="s">
        <v>171</v>
      </c>
      <c r="D164" s="58" t="s">
        <v>4</v>
      </c>
      <c r="E164" s="38">
        <v>5</v>
      </c>
      <c r="F164" s="38">
        <v>15</v>
      </c>
      <c r="G164" s="37">
        <f t="shared" si="6"/>
        <v>20</v>
      </c>
      <c r="H164" s="9"/>
      <c r="I164" s="9"/>
      <c r="J164" s="9"/>
      <c r="K164" s="9"/>
      <c r="L164" s="9"/>
      <c r="M164" s="9"/>
      <c r="N164" s="9"/>
      <c r="O164" s="9"/>
    </row>
    <row r="165" spans="1:15" s="20" customFormat="1" ht="12">
      <c r="A165" s="11"/>
      <c r="B165" s="58" t="s">
        <v>275</v>
      </c>
      <c r="C165" s="59" t="s">
        <v>172</v>
      </c>
      <c r="D165" s="58" t="s">
        <v>4</v>
      </c>
      <c r="E165" s="38">
        <v>48</v>
      </c>
      <c r="F165" s="38">
        <v>202</v>
      </c>
      <c r="G165" s="37">
        <f t="shared" si="6"/>
        <v>250</v>
      </c>
      <c r="H165" s="9"/>
      <c r="I165" s="9"/>
      <c r="J165" s="9"/>
      <c r="K165" s="9"/>
      <c r="L165" s="9"/>
      <c r="M165" s="9"/>
      <c r="N165" s="9"/>
      <c r="O165" s="9"/>
    </row>
    <row r="166" spans="1:15" s="20" customFormat="1" ht="12">
      <c r="A166" s="11"/>
      <c r="B166" s="58" t="s">
        <v>275</v>
      </c>
      <c r="C166" s="59" t="s">
        <v>173</v>
      </c>
      <c r="D166" s="58" t="s">
        <v>4</v>
      </c>
      <c r="E166" s="38">
        <v>1</v>
      </c>
      <c r="F166" s="38">
        <v>26</v>
      </c>
      <c r="G166" s="37">
        <f t="shared" si="6"/>
        <v>27</v>
      </c>
      <c r="H166" s="9"/>
      <c r="I166" s="9"/>
      <c r="J166" s="9"/>
      <c r="K166" s="9"/>
      <c r="L166" s="9"/>
      <c r="M166" s="9"/>
      <c r="N166" s="9"/>
      <c r="O166" s="9"/>
    </row>
    <row r="167" spans="1:15" s="20" customFormat="1" ht="12.75" customHeight="1">
      <c r="A167" s="11"/>
      <c r="B167" s="58" t="s">
        <v>275</v>
      </c>
      <c r="C167" s="14" t="s">
        <v>174</v>
      </c>
      <c r="D167" s="58" t="s">
        <v>4</v>
      </c>
      <c r="E167" s="38">
        <v>2</v>
      </c>
      <c r="F167" s="38">
        <v>10</v>
      </c>
      <c r="G167" s="37">
        <f t="shared" si="6"/>
        <v>12</v>
      </c>
      <c r="H167" s="9"/>
      <c r="I167" s="9"/>
      <c r="J167" s="9"/>
      <c r="K167" s="9"/>
      <c r="L167" s="9"/>
      <c r="M167" s="9"/>
      <c r="N167" s="9"/>
      <c r="O167" s="9"/>
    </row>
    <row r="168" spans="1:15" s="20" customFormat="1" ht="17.25">
      <c r="A168" s="11"/>
      <c r="B168" s="58" t="s">
        <v>275</v>
      </c>
      <c r="C168" s="59" t="s">
        <v>175</v>
      </c>
      <c r="D168" s="58" t="s">
        <v>4</v>
      </c>
      <c r="E168" s="38">
        <v>6</v>
      </c>
      <c r="F168" s="38">
        <v>11</v>
      </c>
      <c r="G168" s="37">
        <f t="shared" si="6"/>
        <v>17</v>
      </c>
      <c r="H168" s="9"/>
      <c r="I168" s="9"/>
      <c r="J168" s="9"/>
      <c r="K168" s="9"/>
      <c r="L168" s="9"/>
      <c r="M168" s="9"/>
      <c r="N168" s="9"/>
      <c r="O168" s="9"/>
    </row>
    <row r="169" spans="1:15" s="20" customFormat="1" ht="12.75" customHeight="1">
      <c r="A169" s="11"/>
      <c r="B169" s="58" t="s">
        <v>275</v>
      </c>
      <c r="C169" s="14" t="s">
        <v>176</v>
      </c>
      <c r="D169" s="58" t="s">
        <v>4</v>
      </c>
      <c r="E169" s="38">
        <v>1</v>
      </c>
      <c r="F169" s="38">
        <v>10</v>
      </c>
      <c r="G169" s="37">
        <f t="shared" si="6"/>
        <v>11</v>
      </c>
      <c r="H169" s="9"/>
      <c r="I169" s="9"/>
      <c r="J169" s="9"/>
      <c r="K169" s="9"/>
      <c r="L169" s="9"/>
      <c r="M169" s="9"/>
      <c r="N169" s="9"/>
      <c r="O169" s="9"/>
    </row>
    <row r="170" spans="1:15" s="20" customFormat="1" ht="17.25">
      <c r="A170" s="11"/>
      <c r="B170" s="58" t="s">
        <v>275</v>
      </c>
      <c r="C170" s="59" t="s">
        <v>177</v>
      </c>
      <c r="D170" s="58" t="s">
        <v>4</v>
      </c>
      <c r="E170" s="38">
        <v>8</v>
      </c>
      <c r="F170" s="38">
        <v>5</v>
      </c>
      <c r="G170" s="37">
        <f t="shared" si="6"/>
        <v>13</v>
      </c>
      <c r="H170" s="9"/>
      <c r="I170" s="9"/>
      <c r="J170" s="9"/>
      <c r="K170" s="9"/>
      <c r="L170" s="9"/>
      <c r="M170" s="9"/>
      <c r="N170" s="9"/>
      <c r="O170" s="9"/>
    </row>
    <row r="171" spans="1:15" s="20" customFormat="1" ht="12">
      <c r="A171" s="11"/>
      <c r="B171" s="58" t="s">
        <v>275</v>
      </c>
      <c r="C171" s="59" t="s">
        <v>178</v>
      </c>
      <c r="D171" s="58" t="s">
        <v>4</v>
      </c>
      <c r="E171" s="38">
        <v>7</v>
      </c>
      <c r="F171" s="38">
        <v>9</v>
      </c>
      <c r="G171" s="37">
        <f t="shared" si="6"/>
        <v>16</v>
      </c>
      <c r="H171" s="9"/>
      <c r="I171" s="9"/>
      <c r="J171" s="9"/>
      <c r="K171" s="9"/>
      <c r="L171" s="9"/>
      <c r="M171" s="9"/>
      <c r="N171" s="9"/>
      <c r="O171" s="9"/>
    </row>
    <row r="172" spans="1:15" s="20" customFormat="1" ht="12">
      <c r="A172" s="11"/>
      <c r="B172" s="58" t="s">
        <v>275</v>
      </c>
      <c r="C172" s="14" t="s">
        <v>172</v>
      </c>
      <c r="D172" s="58" t="s">
        <v>159</v>
      </c>
      <c r="E172" s="38">
        <v>28</v>
      </c>
      <c r="F172" s="38">
        <v>114</v>
      </c>
      <c r="G172" s="37">
        <f t="shared" si="6"/>
        <v>142</v>
      </c>
      <c r="H172" s="9"/>
      <c r="I172" s="9"/>
      <c r="J172" s="9"/>
      <c r="K172" s="9"/>
      <c r="L172" s="9"/>
      <c r="M172" s="9"/>
      <c r="N172" s="9"/>
      <c r="O172" s="9"/>
    </row>
    <row r="173" spans="1:15" s="20" customFormat="1" ht="12">
      <c r="A173" s="11"/>
      <c r="B173" s="58" t="s">
        <v>275</v>
      </c>
      <c r="C173" s="59" t="s">
        <v>181</v>
      </c>
      <c r="D173" s="58" t="s">
        <v>159</v>
      </c>
      <c r="E173" s="38">
        <v>2</v>
      </c>
      <c r="F173" s="38">
        <v>11</v>
      </c>
      <c r="G173" s="37">
        <f t="shared" si="6"/>
        <v>13</v>
      </c>
      <c r="H173" s="9"/>
      <c r="I173" s="9"/>
      <c r="J173" s="9"/>
      <c r="K173" s="9"/>
      <c r="L173" s="9"/>
      <c r="M173" s="9"/>
      <c r="N173" s="9"/>
      <c r="O173" s="9"/>
    </row>
    <row r="174" spans="1:15" s="20" customFormat="1" ht="17.25">
      <c r="A174" s="11"/>
      <c r="B174" s="58" t="s">
        <v>275</v>
      </c>
      <c r="C174" s="59" t="s">
        <v>179</v>
      </c>
      <c r="D174" s="58" t="s">
        <v>74</v>
      </c>
      <c r="E174" s="38">
        <v>7</v>
      </c>
      <c r="F174" s="38">
        <v>38</v>
      </c>
      <c r="G174" s="37">
        <f t="shared" si="6"/>
        <v>45</v>
      </c>
      <c r="H174" s="9"/>
      <c r="I174" s="9"/>
      <c r="J174" s="9"/>
      <c r="K174" s="9"/>
      <c r="L174" s="9"/>
      <c r="M174" s="9"/>
      <c r="N174" s="9"/>
      <c r="O174" s="9"/>
    </row>
    <row r="175" spans="1:15" s="20" customFormat="1" ht="17.25">
      <c r="A175" s="11"/>
      <c r="B175" s="58" t="s">
        <v>275</v>
      </c>
      <c r="C175" s="59" t="s">
        <v>180</v>
      </c>
      <c r="D175" s="58" t="s">
        <v>74</v>
      </c>
      <c r="E175" s="38">
        <v>9</v>
      </c>
      <c r="F175" s="38">
        <v>13</v>
      </c>
      <c r="G175" s="37">
        <f t="shared" si="6"/>
        <v>22</v>
      </c>
      <c r="H175" s="9"/>
      <c r="I175" s="9"/>
      <c r="J175" s="9"/>
      <c r="K175" s="9"/>
      <c r="L175" s="9"/>
      <c r="M175" s="9"/>
      <c r="N175" s="9"/>
      <c r="O175" s="9"/>
    </row>
    <row r="176" spans="1:15" s="20" customFormat="1" ht="12">
      <c r="A176" s="11"/>
      <c r="B176" s="58" t="s">
        <v>275</v>
      </c>
      <c r="C176" s="59" t="s">
        <v>250</v>
      </c>
      <c r="D176" s="58" t="s">
        <v>11</v>
      </c>
      <c r="E176" s="38">
        <v>0</v>
      </c>
      <c r="F176" s="38">
        <v>0</v>
      </c>
      <c r="G176" s="37">
        <f t="shared" si="6"/>
        <v>0</v>
      </c>
      <c r="H176" s="9"/>
      <c r="I176" s="9"/>
      <c r="J176" s="9"/>
      <c r="K176" s="9"/>
      <c r="L176" s="9"/>
      <c r="M176" s="9"/>
      <c r="N176" s="9"/>
      <c r="O176" s="9"/>
    </row>
    <row r="177" spans="1:15" s="60" customFormat="1" ht="11.25">
      <c r="A177" s="11"/>
      <c r="B177" s="58" t="s">
        <v>275</v>
      </c>
      <c r="C177" s="14" t="s">
        <v>172</v>
      </c>
      <c r="D177" s="58" t="s">
        <v>11</v>
      </c>
      <c r="E177" s="38">
        <v>41</v>
      </c>
      <c r="F177" s="38">
        <v>153</v>
      </c>
      <c r="G177" s="37">
        <f t="shared" si="6"/>
        <v>194</v>
      </c>
      <c r="H177" s="9"/>
      <c r="I177" s="9"/>
      <c r="J177" s="9"/>
      <c r="K177" s="9"/>
      <c r="L177" s="9"/>
      <c r="M177" s="9"/>
      <c r="N177" s="9"/>
      <c r="O177" s="9"/>
    </row>
    <row r="178" spans="1:16" s="20" customFormat="1" ht="12.75" customHeight="1">
      <c r="A178" s="11"/>
      <c r="B178" s="58" t="s">
        <v>276</v>
      </c>
      <c r="C178" s="14" t="s">
        <v>268</v>
      </c>
      <c r="D178" s="58" t="s">
        <v>4</v>
      </c>
      <c r="E178" s="38">
        <v>4</v>
      </c>
      <c r="F178" s="38">
        <v>20</v>
      </c>
      <c r="G178" s="37">
        <f t="shared" si="6"/>
        <v>24</v>
      </c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20" customFormat="1" ht="12.75" customHeight="1">
      <c r="A179" s="11"/>
      <c r="B179" s="58" t="s">
        <v>276</v>
      </c>
      <c r="C179" s="14" t="s">
        <v>76</v>
      </c>
      <c r="D179" s="58" t="s">
        <v>4</v>
      </c>
      <c r="E179" s="38">
        <v>6</v>
      </c>
      <c r="F179" s="38">
        <v>19</v>
      </c>
      <c r="G179" s="37">
        <f t="shared" si="6"/>
        <v>25</v>
      </c>
      <c r="H179" s="9"/>
      <c r="I179" s="9"/>
      <c r="J179" s="9"/>
      <c r="K179" s="9"/>
      <c r="L179" s="9"/>
      <c r="M179" s="9"/>
      <c r="N179" s="9"/>
      <c r="O179" s="9"/>
      <c r="P179" s="9"/>
    </row>
    <row r="180" spans="1:16" s="20" customFormat="1" ht="12.75" customHeight="1">
      <c r="A180" s="11"/>
      <c r="B180" s="58" t="s">
        <v>276</v>
      </c>
      <c r="C180" s="14" t="s">
        <v>252</v>
      </c>
      <c r="D180" s="58" t="s">
        <v>74</v>
      </c>
      <c r="E180" s="38">
        <v>9</v>
      </c>
      <c r="F180" s="38">
        <v>10</v>
      </c>
      <c r="G180" s="37">
        <f t="shared" si="6"/>
        <v>19</v>
      </c>
      <c r="H180" s="9"/>
      <c r="I180" s="9"/>
      <c r="J180" s="9"/>
      <c r="K180" s="9"/>
      <c r="L180" s="9"/>
      <c r="M180" s="9"/>
      <c r="N180" s="9"/>
      <c r="O180" s="9"/>
      <c r="P180" s="9"/>
    </row>
    <row r="181" spans="1:16" s="20" customFormat="1" ht="12.75" customHeight="1">
      <c r="A181" s="11"/>
      <c r="B181" s="58" t="s">
        <v>277</v>
      </c>
      <c r="C181" s="14" t="s">
        <v>72</v>
      </c>
      <c r="D181" s="58" t="s">
        <v>4</v>
      </c>
      <c r="E181" s="38">
        <v>160</v>
      </c>
      <c r="F181" s="38">
        <v>218</v>
      </c>
      <c r="G181" s="37">
        <f t="shared" si="6"/>
        <v>378</v>
      </c>
      <c r="H181" s="9"/>
      <c r="I181" s="9"/>
      <c r="J181" s="9"/>
      <c r="K181" s="9"/>
      <c r="L181" s="9"/>
      <c r="M181" s="9"/>
      <c r="N181" s="9"/>
      <c r="O181" s="9"/>
      <c r="P181" s="9"/>
    </row>
    <row r="182" spans="1:16" s="20" customFormat="1" ht="12.75" customHeight="1">
      <c r="A182" s="11"/>
      <c r="B182" s="58" t="s">
        <v>277</v>
      </c>
      <c r="C182" s="14" t="s">
        <v>269</v>
      </c>
      <c r="D182" s="58" t="s">
        <v>4</v>
      </c>
      <c r="E182" s="38">
        <v>40</v>
      </c>
      <c r="F182" s="38">
        <v>51</v>
      </c>
      <c r="G182" s="37">
        <f t="shared" si="6"/>
        <v>91</v>
      </c>
      <c r="H182" s="9"/>
      <c r="I182" s="9"/>
      <c r="J182" s="9"/>
      <c r="K182" s="9"/>
      <c r="L182" s="9"/>
      <c r="M182" s="9"/>
      <c r="N182" s="9"/>
      <c r="O182" s="9"/>
      <c r="P182" s="9"/>
    </row>
    <row r="183" spans="1:16" s="20" customFormat="1" ht="12.75" customHeight="1">
      <c r="A183" s="11"/>
      <c r="B183" s="58" t="s">
        <v>277</v>
      </c>
      <c r="C183" s="58" t="s">
        <v>75</v>
      </c>
      <c r="D183" s="58" t="s">
        <v>4</v>
      </c>
      <c r="E183" s="38">
        <v>20</v>
      </c>
      <c r="F183" s="38">
        <v>21</v>
      </c>
      <c r="G183" s="37">
        <f t="shared" si="6"/>
        <v>41</v>
      </c>
      <c r="H183" s="9"/>
      <c r="I183" s="9"/>
      <c r="J183" s="9"/>
      <c r="K183" s="9"/>
      <c r="L183" s="9"/>
      <c r="M183" s="9"/>
      <c r="N183" s="9"/>
      <c r="O183" s="9"/>
      <c r="P183" s="9"/>
    </row>
    <row r="184" spans="1:16" s="20" customFormat="1" ht="6" customHeight="1">
      <c r="A184" s="34"/>
      <c r="B184" s="35"/>
      <c r="C184" s="35"/>
      <c r="D184" s="35"/>
      <c r="E184" s="40"/>
      <c r="F184" s="40"/>
      <c r="G184" s="40"/>
      <c r="I184" s="9"/>
      <c r="J184" s="9"/>
      <c r="K184" s="9"/>
      <c r="L184" s="9"/>
      <c r="M184" s="9"/>
      <c r="N184" s="9"/>
      <c r="O184" s="9"/>
      <c r="P184" s="9"/>
    </row>
    <row r="185" spans="1:16" s="20" customFormat="1" ht="17.25" customHeight="1">
      <c r="A185" s="36" t="s">
        <v>209</v>
      </c>
      <c r="B185" s="13"/>
      <c r="C185" s="14"/>
      <c r="D185" s="13"/>
      <c r="E185" s="45">
        <f>SUM(E186:E199)</f>
        <v>281</v>
      </c>
      <c r="F185" s="45">
        <f>SUM(F186:F199)</f>
        <v>1493</v>
      </c>
      <c r="G185" s="45">
        <f>SUM(G186:G199)</f>
        <v>1774</v>
      </c>
      <c r="I185" s="9"/>
      <c r="J185" s="9"/>
      <c r="K185" s="9"/>
      <c r="L185" s="9"/>
      <c r="M185" s="9"/>
      <c r="N185" s="9"/>
      <c r="O185" s="9"/>
      <c r="P185" s="9"/>
    </row>
    <row r="186" spans="2:16" s="20" customFormat="1" ht="11.25" customHeight="1">
      <c r="B186" s="58" t="s">
        <v>275</v>
      </c>
      <c r="C186" s="58" t="s">
        <v>86</v>
      </c>
      <c r="D186" s="58" t="s">
        <v>4</v>
      </c>
      <c r="E186" s="38">
        <v>5</v>
      </c>
      <c r="F186" s="38">
        <v>255</v>
      </c>
      <c r="G186" s="37">
        <f aca="true" t="shared" si="7" ref="G186:G199">+F186+E186</f>
        <v>260</v>
      </c>
      <c r="I186" s="9"/>
      <c r="J186" s="9"/>
      <c r="K186" s="9"/>
      <c r="L186" s="9"/>
      <c r="M186" s="9"/>
      <c r="N186" s="9"/>
      <c r="O186" s="9"/>
      <c r="P186" s="9"/>
    </row>
    <row r="187" spans="1:16" s="20" customFormat="1" ht="11.25" customHeight="1">
      <c r="A187" s="21"/>
      <c r="B187" s="58" t="s">
        <v>275</v>
      </c>
      <c r="C187" s="58" t="s">
        <v>87</v>
      </c>
      <c r="D187" s="58" t="s">
        <v>4</v>
      </c>
      <c r="E187" s="38">
        <v>47</v>
      </c>
      <c r="F187" s="38">
        <v>179</v>
      </c>
      <c r="G187" s="37">
        <f t="shared" si="7"/>
        <v>226</v>
      </c>
      <c r="I187" s="9"/>
      <c r="J187" s="9"/>
      <c r="K187" s="9"/>
      <c r="L187" s="9"/>
      <c r="M187" s="9"/>
      <c r="N187" s="9"/>
      <c r="O187" s="9"/>
      <c r="P187" s="9"/>
    </row>
    <row r="188" spans="1:16" s="20" customFormat="1" ht="11.25" customHeight="1">
      <c r="A188" s="11"/>
      <c r="B188" s="58" t="s">
        <v>275</v>
      </c>
      <c r="C188" s="58" t="s">
        <v>184</v>
      </c>
      <c r="D188" s="58" t="s">
        <v>7</v>
      </c>
      <c r="E188" s="38">
        <v>73</v>
      </c>
      <c r="F188" s="38">
        <v>194</v>
      </c>
      <c r="G188" s="37">
        <f t="shared" si="7"/>
        <v>267</v>
      </c>
      <c r="I188" s="9"/>
      <c r="J188" s="9"/>
      <c r="K188" s="9"/>
      <c r="L188" s="9"/>
      <c r="M188" s="9"/>
      <c r="N188" s="9"/>
      <c r="O188" s="9"/>
      <c r="P188" s="9"/>
    </row>
    <row r="189" spans="1:16" s="20" customFormat="1" ht="11.25" customHeight="1">
      <c r="A189" s="11"/>
      <c r="B189" s="58" t="s">
        <v>275</v>
      </c>
      <c r="C189" s="58" t="s">
        <v>87</v>
      </c>
      <c r="D189" s="58" t="s">
        <v>11</v>
      </c>
      <c r="E189" s="38">
        <v>36</v>
      </c>
      <c r="F189" s="38">
        <v>113</v>
      </c>
      <c r="G189" s="37">
        <f t="shared" si="7"/>
        <v>149</v>
      </c>
      <c r="I189" s="9"/>
      <c r="J189" s="9"/>
      <c r="K189" s="9"/>
      <c r="L189" s="9"/>
      <c r="M189" s="9"/>
      <c r="N189" s="9"/>
      <c r="O189" s="9"/>
      <c r="P189" s="9"/>
    </row>
    <row r="190" spans="1:16" s="20" customFormat="1" ht="12">
      <c r="A190" s="11"/>
      <c r="B190" s="58" t="s">
        <v>276</v>
      </c>
      <c r="C190" s="58" t="s">
        <v>89</v>
      </c>
      <c r="D190" s="58" t="s">
        <v>4</v>
      </c>
      <c r="E190" s="38">
        <v>8</v>
      </c>
      <c r="F190" s="38">
        <v>121</v>
      </c>
      <c r="G190" s="37">
        <f t="shared" si="7"/>
        <v>129</v>
      </c>
      <c r="I190" s="9"/>
      <c r="J190" s="9"/>
      <c r="K190" s="9"/>
      <c r="L190" s="9"/>
      <c r="M190" s="9"/>
      <c r="N190" s="9"/>
      <c r="O190" s="9"/>
      <c r="P190" s="9"/>
    </row>
    <row r="191" spans="1:16" s="20" customFormat="1" ht="12">
      <c r="A191" s="11"/>
      <c r="B191" s="58" t="s">
        <v>276</v>
      </c>
      <c r="C191" s="58" t="s">
        <v>90</v>
      </c>
      <c r="D191" s="58" t="s">
        <v>4</v>
      </c>
      <c r="E191" s="38">
        <v>12</v>
      </c>
      <c r="F191" s="38">
        <v>114</v>
      </c>
      <c r="G191" s="37">
        <f t="shared" si="7"/>
        <v>126</v>
      </c>
      <c r="I191" s="9"/>
      <c r="J191" s="9"/>
      <c r="K191" s="9"/>
      <c r="L191" s="9"/>
      <c r="M191" s="9"/>
      <c r="N191" s="9"/>
      <c r="O191" s="9"/>
      <c r="P191" s="9"/>
    </row>
    <row r="192" spans="1:16" s="20" customFormat="1" ht="12">
      <c r="A192" s="11"/>
      <c r="B192" s="13" t="s">
        <v>276</v>
      </c>
      <c r="C192" s="14" t="s">
        <v>83</v>
      </c>
      <c r="D192" s="58" t="s">
        <v>4</v>
      </c>
      <c r="E192" s="38">
        <v>14</v>
      </c>
      <c r="F192" s="38">
        <v>29</v>
      </c>
      <c r="G192" s="37">
        <f t="shared" si="7"/>
        <v>43</v>
      </c>
      <c r="I192" s="9"/>
      <c r="J192" s="9"/>
      <c r="K192" s="9"/>
      <c r="L192" s="9"/>
      <c r="M192" s="9"/>
      <c r="N192" s="9"/>
      <c r="O192" s="9"/>
      <c r="P192" s="9"/>
    </row>
    <row r="193" spans="1:16" s="20" customFormat="1" ht="12">
      <c r="A193" s="11"/>
      <c r="B193" s="13" t="s">
        <v>276</v>
      </c>
      <c r="C193" s="58" t="s">
        <v>92</v>
      </c>
      <c r="D193" s="58" t="s">
        <v>4</v>
      </c>
      <c r="E193" s="38">
        <v>13</v>
      </c>
      <c r="F193" s="38">
        <v>32</v>
      </c>
      <c r="G193" s="37">
        <f t="shared" si="7"/>
        <v>45</v>
      </c>
      <c r="I193" s="9"/>
      <c r="J193" s="9"/>
      <c r="K193" s="9"/>
      <c r="L193" s="9"/>
      <c r="M193" s="9"/>
      <c r="N193" s="9"/>
      <c r="O193" s="9"/>
      <c r="P193" s="9"/>
    </row>
    <row r="194" spans="1:16" s="20" customFormat="1" ht="12">
      <c r="A194" s="11"/>
      <c r="B194" s="13" t="s">
        <v>276</v>
      </c>
      <c r="C194" s="58" t="s">
        <v>81</v>
      </c>
      <c r="D194" s="58" t="s">
        <v>7</v>
      </c>
      <c r="E194" s="38">
        <v>14</v>
      </c>
      <c r="F194" s="38">
        <v>42</v>
      </c>
      <c r="G194" s="37">
        <f t="shared" si="7"/>
        <v>56</v>
      </c>
      <c r="I194" s="9"/>
      <c r="J194" s="9"/>
      <c r="K194" s="9"/>
      <c r="L194" s="9"/>
      <c r="M194" s="9"/>
      <c r="N194" s="9"/>
      <c r="O194" s="9"/>
      <c r="P194" s="9"/>
    </row>
    <row r="195" spans="1:16" s="20" customFormat="1" ht="11.25" customHeight="1">
      <c r="A195" s="11"/>
      <c r="B195" s="13" t="s">
        <v>276</v>
      </c>
      <c r="C195" s="58" t="s">
        <v>82</v>
      </c>
      <c r="D195" s="58" t="s">
        <v>7</v>
      </c>
      <c r="E195" s="38">
        <v>24</v>
      </c>
      <c r="F195" s="38">
        <v>74</v>
      </c>
      <c r="G195" s="37">
        <f t="shared" si="7"/>
        <v>98</v>
      </c>
      <c r="I195" s="9"/>
      <c r="J195" s="9"/>
      <c r="K195" s="9"/>
      <c r="L195" s="9"/>
      <c r="M195" s="9"/>
      <c r="N195" s="9"/>
      <c r="O195" s="9"/>
      <c r="P195" s="9"/>
    </row>
    <row r="196" spans="1:16" s="20" customFormat="1" ht="11.25" customHeight="1">
      <c r="A196" s="11"/>
      <c r="B196" s="13" t="s">
        <v>276</v>
      </c>
      <c r="C196" s="58" t="s">
        <v>85</v>
      </c>
      <c r="D196" s="58" t="s">
        <v>7</v>
      </c>
      <c r="E196" s="38">
        <v>5</v>
      </c>
      <c r="F196" s="38">
        <v>27</v>
      </c>
      <c r="G196" s="37">
        <f t="shared" si="7"/>
        <v>32</v>
      </c>
      <c r="I196" s="9"/>
      <c r="J196" s="9"/>
      <c r="K196" s="9"/>
      <c r="L196" s="9"/>
      <c r="M196" s="9"/>
      <c r="N196" s="9"/>
      <c r="O196" s="9"/>
      <c r="P196" s="9"/>
    </row>
    <row r="197" spans="1:16" s="20" customFormat="1" ht="11.25" customHeight="1">
      <c r="A197" s="11"/>
      <c r="B197" s="13" t="s">
        <v>276</v>
      </c>
      <c r="C197" s="58" t="s">
        <v>258</v>
      </c>
      <c r="D197" s="58" t="s">
        <v>7</v>
      </c>
      <c r="E197" s="38">
        <v>11</v>
      </c>
      <c r="F197" s="38">
        <v>29</v>
      </c>
      <c r="G197" s="37">
        <f t="shared" si="7"/>
        <v>40</v>
      </c>
      <c r="I197" s="9"/>
      <c r="J197" s="9"/>
      <c r="K197" s="9"/>
      <c r="L197" s="9"/>
      <c r="M197" s="9"/>
      <c r="N197" s="9"/>
      <c r="O197" s="9"/>
      <c r="P197" s="9"/>
    </row>
    <row r="198" spans="1:16" s="20" customFormat="1" ht="11.25" customHeight="1">
      <c r="A198" s="11"/>
      <c r="B198" s="13" t="s">
        <v>276</v>
      </c>
      <c r="C198" s="58" t="s">
        <v>90</v>
      </c>
      <c r="D198" s="58" t="s">
        <v>11</v>
      </c>
      <c r="E198" s="38">
        <v>4</v>
      </c>
      <c r="F198" s="38">
        <v>58</v>
      </c>
      <c r="G198" s="37">
        <f t="shared" si="7"/>
        <v>62</v>
      </c>
      <c r="I198" s="9"/>
      <c r="J198" s="9"/>
      <c r="K198" s="9"/>
      <c r="L198" s="9"/>
      <c r="M198" s="9"/>
      <c r="N198" s="9"/>
      <c r="O198" s="9"/>
      <c r="P198" s="9"/>
    </row>
    <row r="199" spans="2:16" s="20" customFormat="1" ht="11.25" customHeight="1">
      <c r="B199" s="13" t="s">
        <v>277</v>
      </c>
      <c r="C199" s="14" t="s">
        <v>91</v>
      </c>
      <c r="D199" s="13" t="s">
        <v>4</v>
      </c>
      <c r="E199" s="38">
        <v>15</v>
      </c>
      <c r="F199" s="38">
        <v>226</v>
      </c>
      <c r="G199" s="37">
        <f t="shared" si="7"/>
        <v>241</v>
      </c>
      <c r="I199" s="9"/>
      <c r="J199" s="9"/>
      <c r="K199" s="9"/>
      <c r="L199" s="9"/>
      <c r="M199" s="9"/>
      <c r="N199" s="9"/>
      <c r="O199" s="9"/>
      <c r="P199" s="9"/>
    </row>
    <row r="200" spans="1:15" s="20" customFormat="1" ht="6" customHeight="1">
      <c r="A200" s="34"/>
      <c r="B200" s="35"/>
      <c r="C200" s="35"/>
      <c r="D200" s="35"/>
      <c r="E200" s="40"/>
      <c r="F200" s="40"/>
      <c r="G200" s="40"/>
      <c r="I200" s="9"/>
      <c r="J200" s="9"/>
      <c r="K200" s="9"/>
      <c r="L200" s="9"/>
      <c r="M200" s="9"/>
      <c r="N200" s="9"/>
      <c r="O200" s="9"/>
    </row>
    <row r="201" spans="1:15" s="20" customFormat="1" ht="17.25" customHeight="1">
      <c r="A201" s="76" t="s">
        <v>211</v>
      </c>
      <c r="B201" s="77"/>
      <c r="C201" s="78"/>
      <c r="D201" s="13"/>
      <c r="E201" s="45">
        <f>SUM(E202:E230)</f>
        <v>1308</v>
      </c>
      <c r="F201" s="45">
        <f>SUM(F202:F230)</f>
        <v>1008</v>
      </c>
      <c r="G201" s="45">
        <f>SUM(G202:G230)</f>
        <v>2316</v>
      </c>
      <c r="I201" s="9"/>
      <c r="J201" s="9"/>
      <c r="K201" s="9"/>
      <c r="L201" s="9"/>
      <c r="M201" s="9"/>
      <c r="N201" s="9"/>
      <c r="O201" s="9"/>
    </row>
    <row r="202" spans="2:15" s="20" customFormat="1" ht="12">
      <c r="B202" s="58" t="s">
        <v>275</v>
      </c>
      <c r="C202" s="58" t="s">
        <v>94</v>
      </c>
      <c r="D202" s="58" t="s">
        <v>4</v>
      </c>
      <c r="E202" s="38">
        <v>44</v>
      </c>
      <c r="F202" s="38">
        <v>29</v>
      </c>
      <c r="G202" s="37">
        <f aca="true" t="shared" si="8" ref="G202:G230">+F202+E202</f>
        <v>73</v>
      </c>
      <c r="I202" s="9"/>
      <c r="J202" s="9"/>
      <c r="K202" s="9"/>
      <c r="L202" s="9"/>
      <c r="M202" s="9"/>
      <c r="N202" s="9"/>
      <c r="O202" s="9"/>
    </row>
    <row r="203" spans="1:15" s="20" customFormat="1" ht="12">
      <c r="A203" s="11"/>
      <c r="B203" s="58" t="s">
        <v>275</v>
      </c>
      <c r="C203" s="58" t="s">
        <v>102</v>
      </c>
      <c r="D203" s="58" t="s">
        <v>4</v>
      </c>
      <c r="E203" s="38">
        <v>43</v>
      </c>
      <c r="F203" s="38">
        <v>64</v>
      </c>
      <c r="G203" s="37">
        <f t="shared" si="8"/>
        <v>107</v>
      </c>
      <c r="I203" s="9"/>
      <c r="J203" s="9"/>
      <c r="K203" s="9"/>
      <c r="L203" s="9"/>
      <c r="M203" s="9"/>
      <c r="N203" s="9"/>
      <c r="O203" s="9"/>
    </row>
    <row r="204" spans="1:15" s="20" customFormat="1" ht="12">
      <c r="A204" s="11"/>
      <c r="B204" s="58" t="s">
        <v>275</v>
      </c>
      <c r="C204" s="58" t="s">
        <v>17</v>
      </c>
      <c r="D204" s="58" t="s">
        <v>4</v>
      </c>
      <c r="E204" s="38">
        <v>60</v>
      </c>
      <c r="F204" s="38">
        <v>50</v>
      </c>
      <c r="G204" s="37">
        <f t="shared" si="8"/>
        <v>110</v>
      </c>
      <c r="I204" s="9"/>
      <c r="J204" s="9"/>
      <c r="K204" s="9"/>
      <c r="L204" s="9"/>
      <c r="M204" s="9"/>
      <c r="N204" s="9"/>
      <c r="O204" s="9"/>
    </row>
    <row r="205" spans="1:15" s="20" customFormat="1" ht="12">
      <c r="A205" s="11"/>
      <c r="B205" s="58" t="s">
        <v>275</v>
      </c>
      <c r="C205" s="58" t="s">
        <v>103</v>
      </c>
      <c r="D205" s="58" t="s">
        <v>4</v>
      </c>
      <c r="E205" s="38">
        <v>114</v>
      </c>
      <c r="F205" s="38">
        <v>40</v>
      </c>
      <c r="G205" s="37">
        <f t="shared" si="8"/>
        <v>154</v>
      </c>
      <c r="I205" s="9"/>
      <c r="J205" s="9"/>
      <c r="K205" s="9"/>
      <c r="L205" s="9"/>
      <c r="M205" s="9"/>
      <c r="N205" s="9"/>
      <c r="O205" s="9"/>
    </row>
    <row r="206" spans="1:15" s="20" customFormat="1" ht="12">
      <c r="A206" s="11"/>
      <c r="B206" s="58" t="s">
        <v>275</v>
      </c>
      <c r="C206" s="58" t="s">
        <v>106</v>
      </c>
      <c r="D206" s="58" t="s">
        <v>4</v>
      </c>
      <c r="E206" s="38">
        <v>139</v>
      </c>
      <c r="F206" s="38">
        <v>19</v>
      </c>
      <c r="G206" s="37">
        <f t="shared" si="8"/>
        <v>158</v>
      </c>
      <c r="I206" s="9"/>
      <c r="J206" s="9"/>
      <c r="K206" s="9"/>
      <c r="L206" s="9"/>
      <c r="M206" s="9"/>
      <c r="N206" s="9"/>
      <c r="O206" s="9"/>
    </row>
    <row r="207" spans="1:15" s="20" customFormat="1" ht="12">
      <c r="A207" s="11"/>
      <c r="B207" s="58" t="s">
        <v>275</v>
      </c>
      <c r="C207" s="58" t="s">
        <v>107</v>
      </c>
      <c r="D207" s="58" t="s">
        <v>4</v>
      </c>
      <c r="E207" s="38">
        <v>114</v>
      </c>
      <c r="F207" s="38">
        <v>45</v>
      </c>
      <c r="G207" s="37">
        <f t="shared" si="8"/>
        <v>159</v>
      </c>
      <c r="I207" s="9"/>
      <c r="J207" s="9"/>
      <c r="K207" s="9"/>
      <c r="L207" s="9"/>
      <c r="M207" s="9"/>
      <c r="N207" s="9"/>
      <c r="O207" s="9"/>
    </row>
    <row r="208" spans="1:15" s="20" customFormat="1" ht="12">
      <c r="A208" s="11"/>
      <c r="B208" s="58" t="s">
        <v>275</v>
      </c>
      <c r="C208" s="58" t="s">
        <v>108</v>
      </c>
      <c r="D208" s="58" t="s">
        <v>4</v>
      </c>
      <c r="E208" s="38">
        <v>139</v>
      </c>
      <c r="F208" s="38">
        <v>97</v>
      </c>
      <c r="G208" s="37">
        <f t="shared" si="8"/>
        <v>236</v>
      </c>
      <c r="I208" s="9"/>
      <c r="J208" s="9"/>
      <c r="K208" s="9"/>
      <c r="L208" s="9"/>
      <c r="M208" s="9"/>
      <c r="N208" s="9"/>
      <c r="O208" s="9"/>
    </row>
    <row r="209" spans="1:15" s="20" customFormat="1" ht="12">
      <c r="A209" s="11"/>
      <c r="B209" s="58" t="s">
        <v>275</v>
      </c>
      <c r="C209" s="58" t="s">
        <v>110</v>
      </c>
      <c r="D209" s="58" t="s">
        <v>4</v>
      </c>
      <c r="E209" s="38">
        <v>69</v>
      </c>
      <c r="F209" s="38">
        <v>124</v>
      </c>
      <c r="G209" s="37">
        <f t="shared" si="8"/>
        <v>193</v>
      </c>
      <c r="I209" s="9"/>
      <c r="J209" s="9"/>
      <c r="K209" s="9"/>
      <c r="L209" s="9"/>
      <c r="M209" s="9"/>
      <c r="N209" s="9"/>
      <c r="O209" s="9"/>
    </row>
    <row r="210" spans="1:15" s="20" customFormat="1" ht="12">
      <c r="A210" s="11"/>
      <c r="B210" s="58" t="s">
        <v>275</v>
      </c>
      <c r="C210" s="58" t="s">
        <v>113</v>
      </c>
      <c r="D210" s="58" t="s">
        <v>4</v>
      </c>
      <c r="E210" s="38">
        <v>47</v>
      </c>
      <c r="F210" s="38">
        <v>28</v>
      </c>
      <c r="G210" s="37">
        <f t="shared" si="8"/>
        <v>75</v>
      </c>
      <c r="I210" s="9"/>
      <c r="J210" s="9"/>
      <c r="K210" s="9"/>
      <c r="L210" s="9"/>
      <c r="M210" s="9"/>
      <c r="N210" s="9"/>
      <c r="O210" s="9"/>
    </row>
    <row r="211" spans="1:16" s="9" customFormat="1" ht="12">
      <c r="A211" s="11"/>
      <c r="B211" s="58" t="s">
        <v>275</v>
      </c>
      <c r="C211" s="58" t="s">
        <v>114</v>
      </c>
      <c r="D211" s="58" t="s">
        <v>4</v>
      </c>
      <c r="E211" s="38">
        <v>25</v>
      </c>
      <c r="F211" s="38">
        <v>37</v>
      </c>
      <c r="G211" s="37">
        <f t="shared" si="8"/>
        <v>62</v>
      </c>
      <c r="H211" s="20"/>
      <c r="P211" s="20"/>
    </row>
    <row r="212" spans="1:8" s="9" customFormat="1" ht="12">
      <c r="A212" s="11"/>
      <c r="B212" s="58" t="s">
        <v>275</v>
      </c>
      <c r="C212" s="58" t="s">
        <v>19</v>
      </c>
      <c r="D212" s="58" t="s">
        <v>159</v>
      </c>
      <c r="E212" s="38">
        <v>16</v>
      </c>
      <c r="F212" s="38">
        <v>6</v>
      </c>
      <c r="G212" s="37">
        <f t="shared" si="8"/>
        <v>22</v>
      </c>
      <c r="H212" s="20"/>
    </row>
    <row r="213" spans="1:16" s="20" customFormat="1" ht="12">
      <c r="A213" s="11"/>
      <c r="B213" s="58" t="s">
        <v>275</v>
      </c>
      <c r="C213" s="58" t="s">
        <v>109</v>
      </c>
      <c r="D213" s="58" t="s">
        <v>18</v>
      </c>
      <c r="E213" s="38">
        <v>34</v>
      </c>
      <c r="F213" s="38">
        <v>61</v>
      </c>
      <c r="G213" s="37">
        <f t="shared" si="8"/>
        <v>95</v>
      </c>
      <c r="I213" s="9"/>
      <c r="J213" s="9"/>
      <c r="K213" s="9"/>
      <c r="L213" s="9"/>
      <c r="M213" s="9"/>
      <c r="N213" s="9"/>
      <c r="O213" s="9"/>
      <c r="P213" s="9"/>
    </row>
    <row r="214" spans="1:15" s="20" customFormat="1" ht="12">
      <c r="A214" s="11"/>
      <c r="B214" s="58" t="s">
        <v>275</v>
      </c>
      <c r="C214" s="58" t="s">
        <v>19</v>
      </c>
      <c r="D214" s="58" t="s">
        <v>11</v>
      </c>
      <c r="E214" s="38">
        <v>22</v>
      </c>
      <c r="F214" s="38">
        <v>18</v>
      </c>
      <c r="G214" s="37">
        <f t="shared" si="8"/>
        <v>40</v>
      </c>
      <c r="I214" s="9"/>
      <c r="J214" s="9"/>
      <c r="K214" s="9"/>
      <c r="L214" s="9"/>
      <c r="M214" s="9"/>
      <c r="N214" s="9"/>
      <c r="O214" s="9"/>
    </row>
    <row r="215" spans="1:15" s="20" customFormat="1" ht="12">
      <c r="A215" s="11"/>
      <c r="B215" s="58" t="s">
        <v>276</v>
      </c>
      <c r="C215" s="58" t="s">
        <v>292</v>
      </c>
      <c r="D215" s="58" t="s">
        <v>4</v>
      </c>
      <c r="E215" s="38">
        <v>36</v>
      </c>
      <c r="F215" s="38">
        <v>17</v>
      </c>
      <c r="G215" s="37">
        <f t="shared" si="8"/>
        <v>53</v>
      </c>
      <c r="I215" s="9"/>
      <c r="J215" s="9"/>
      <c r="K215" s="9"/>
      <c r="L215" s="9"/>
      <c r="M215" s="9"/>
      <c r="N215" s="9"/>
      <c r="O215" s="9"/>
    </row>
    <row r="216" spans="1:15" s="20" customFormat="1" ht="12">
      <c r="A216" s="11"/>
      <c r="B216" s="58" t="s">
        <v>276</v>
      </c>
      <c r="C216" s="58" t="s">
        <v>95</v>
      </c>
      <c r="D216" s="58" t="s">
        <v>4</v>
      </c>
      <c r="E216" s="38">
        <v>18</v>
      </c>
      <c r="F216" s="38">
        <v>22</v>
      </c>
      <c r="G216" s="37">
        <f t="shared" si="8"/>
        <v>40</v>
      </c>
      <c r="I216" s="9"/>
      <c r="J216" s="9"/>
      <c r="K216" s="9"/>
      <c r="L216" s="9"/>
      <c r="M216" s="9"/>
      <c r="N216" s="9"/>
      <c r="O216" s="9"/>
    </row>
    <row r="217" spans="1:16" s="60" customFormat="1" ht="12.75" customHeight="1">
      <c r="A217" s="11"/>
      <c r="B217" s="58" t="s">
        <v>276</v>
      </c>
      <c r="C217" s="58" t="s">
        <v>101</v>
      </c>
      <c r="D217" s="58" t="s">
        <v>4</v>
      </c>
      <c r="E217" s="38">
        <v>41</v>
      </c>
      <c r="F217" s="38">
        <v>34</v>
      </c>
      <c r="G217" s="37">
        <f t="shared" si="8"/>
        <v>75</v>
      </c>
      <c r="H217" s="20"/>
      <c r="I217" s="9"/>
      <c r="J217" s="9"/>
      <c r="K217" s="9"/>
      <c r="L217" s="9"/>
      <c r="M217" s="9"/>
      <c r="N217" s="9"/>
      <c r="O217" s="9"/>
      <c r="P217" s="9"/>
    </row>
    <row r="218" spans="1:15" s="20" customFormat="1" ht="12">
      <c r="A218" s="11"/>
      <c r="B218" s="58" t="s">
        <v>276</v>
      </c>
      <c r="C218" s="58" t="s">
        <v>17</v>
      </c>
      <c r="D218" s="58" t="s">
        <v>4</v>
      </c>
      <c r="E218" s="38">
        <v>49</v>
      </c>
      <c r="F218" s="38">
        <v>28</v>
      </c>
      <c r="G218" s="37">
        <f t="shared" si="8"/>
        <v>77</v>
      </c>
      <c r="I218" s="9"/>
      <c r="J218" s="9"/>
      <c r="K218" s="9"/>
      <c r="L218" s="9"/>
      <c r="M218" s="9"/>
      <c r="N218" s="9"/>
      <c r="O218" s="9"/>
    </row>
    <row r="219" spans="1:15" s="20" customFormat="1" ht="12">
      <c r="A219" s="11"/>
      <c r="B219" s="58" t="s">
        <v>276</v>
      </c>
      <c r="C219" s="58" t="s">
        <v>185</v>
      </c>
      <c r="D219" s="58" t="s">
        <v>4</v>
      </c>
      <c r="E219" s="38">
        <v>14</v>
      </c>
      <c r="F219" s="38">
        <v>11</v>
      </c>
      <c r="G219" s="37">
        <f t="shared" si="8"/>
        <v>25</v>
      </c>
      <c r="I219" s="9"/>
      <c r="J219" s="9"/>
      <c r="K219" s="9"/>
      <c r="L219" s="9"/>
      <c r="M219" s="9"/>
      <c r="N219" s="9"/>
      <c r="O219" s="9"/>
    </row>
    <row r="220" spans="1:15" s="20" customFormat="1" ht="12">
      <c r="A220" s="11"/>
      <c r="B220" s="58" t="s">
        <v>276</v>
      </c>
      <c r="C220" s="58" t="s">
        <v>105</v>
      </c>
      <c r="D220" s="58" t="s">
        <v>4</v>
      </c>
      <c r="E220" s="38">
        <v>24</v>
      </c>
      <c r="F220" s="38">
        <v>13</v>
      </c>
      <c r="G220" s="37">
        <f t="shared" si="8"/>
        <v>37</v>
      </c>
      <c r="I220" s="9"/>
      <c r="J220" s="9"/>
      <c r="K220" s="9"/>
      <c r="L220" s="9"/>
      <c r="M220" s="9"/>
      <c r="N220" s="9"/>
      <c r="O220" s="9"/>
    </row>
    <row r="221" spans="1:15" s="20" customFormat="1" ht="12">
      <c r="A221" s="11"/>
      <c r="B221" s="58" t="s">
        <v>276</v>
      </c>
      <c r="C221" s="58" t="s">
        <v>106</v>
      </c>
      <c r="D221" s="58" t="s">
        <v>4</v>
      </c>
      <c r="E221" s="38">
        <v>46</v>
      </c>
      <c r="F221" s="38">
        <v>16</v>
      </c>
      <c r="G221" s="37">
        <f t="shared" si="8"/>
        <v>62</v>
      </c>
      <c r="I221" s="9"/>
      <c r="J221" s="9"/>
      <c r="K221" s="9"/>
      <c r="L221" s="9"/>
      <c r="M221" s="9"/>
      <c r="N221" s="9"/>
      <c r="O221" s="9"/>
    </row>
    <row r="222" spans="1:15" s="20" customFormat="1" ht="12">
      <c r="A222" s="11"/>
      <c r="B222" s="58" t="s">
        <v>276</v>
      </c>
      <c r="C222" s="58" t="s">
        <v>283</v>
      </c>
      <c r="D222" s="58" t="s">
        <v>4</v>
      </c>
      <c r="E222" s="38">
        <v>17</v>
      </c>
      <c r="F222" s="38">
        <v>12</v>
      </c>
      <c r="G222" s="37">
        <f t="shared" si="8"/>
        <v>29</v>
      </c>
      <c r="I222" s="9"/>
      <c r="J222" s="9"/>
      <c r="K222" s="9"/>
      <c r="L222" s="9"/>
      <c r="M222" s="9"/>
      <c r="N222" s="9"/>
      <c r="O222" s="9"/>
    </row>
    <row r="223" spans="1:15" s="20" customFormat="1" ht="12">
      <c r="A223" s="11"/>
      <c r="B223" s="58" t="s">
        <v>276</v>
      </c>
      <c r="C223" s="58" t="s">
        <v>108</v>
      </c>
      <c r="D223" s="58" t="s">
        <v>4</v>
      </c>
      <c r="E223" s="38">
        <v>30</v>
      </c>
      <c r="F223" s="38">
        <v>46</v>
      </c>
      <c r="G223" s="37">
        <f t="shared" si="8"/>
        <v>76</v>
      </c>
      <c r="I223" s="9"/>
      <c r="J223" s="9"/>
      <c r="K223" s="9"/>
      <c r="L223" s="9"/>
      <c r="M223" s="9"/>
      <c r="N223" s="9"/>
      <c r="O223" s="9"/>
    </row>
    <row r="224" spans="1:15" s="20" customFormat="1" ht="12">
      <c r="A224" s="11"/>
      <c r="B224" s="58" t="s">
        <v>276</v>
      </c>
      <c r="C224" s="58" t="s">
        <v>270</v>
      </c>
      <c r="D224" s="58" t="s">
        <v>4</v>
      </c>
      <c r="E224" s="38">
        <v>10</v>
      </c>
      <c r="F224" s="38">
        <v>19</v>
      </c>
      <c r="G224" s="37">
        <f t="shared" si="8"/>
        <v>29</v>
      </c>
      <c r="I224" s="9"/>
      <c r="J224" s="9"/>
      <c r="K224" s="9"/>
      <c r="L224" s="9"/>
      <c r="M224" s="9"/>
      <c r="N224" s="9"/>
      <c r="O224" s="9"/>
    </row>
    <row r="225" spans="1:15" s="20" customFormat="1" ht="12">
      <c r="A225" s="11"/>
      <c r="B225" s="58" t="s">
        <v>276</v>
      </c>
      <c r="C225" s="58" t="s">
        <v>271</v>
      </c>
      <c r="D225" s="58" t="s">
        <v>4</v>
      </c>
      <c r="E225" s="38">
        <v>87</v>
      </c>
      <c r="F225" s="38">
        <v>47</v>
      </c>
      <c r="G225" s="37">
        <f t="shared" si="8"/>
        <v>134</v>
      </c>
      <c r="I225" s="9"/>
      <c r="J225" s="9"/>
      <c r="K225" s="9"/>
      <c r="L225" s="9"/>
      <c r="M225" s="9"/>
      <c r="N225" s="9"/>
      <c r="O225" s="9"/>
    </row>
    <row r="226" spans="1:15" s="20" customFormat="1" ht="12">
      <c r="A226" s="11"/>
      <c r="B226" s="58" t="s">
        <v>276</v>
      </c>
      <c r="C226" s="58" t="s">
        <v>111</v>
      </c>
      <c r="D226" s="58" t="s">
        <v>4</v>
      </c>
      <c r="E226" s="38">
        <v>25</v>
      </c>
      <c r="F226" s="38">
        <v>31</v>
      </c>
      <c r="G226" s="37">
        <f t="shared" si="8"/>
        <v>56</v>
      </c>
      <c r="I226" s="9"/>
      <c r="J226" s="9"/>
      <c r="K226" s="9"/>
      <c r="L226" s="9"/>
      <c r="M226" s="9"/>
      <c r="N226" s="9"/>
      <c r="O226" s="9"/>
    </row>
    <row r="227" spans="1:15" s="20" customFormat="1" ht="12">
      <c r="A227" s="11"/>
      <c r="B227" s="58" t="s">
        <v>276</v>
      </c>
      <c r="C227" s="58" t="s">
        <v>144</v>
      </c>
      <c r="D227" s="58" t="s">
        <v>18</v>
      </c>
      <c r="E227" s="38">
        <v>25</v>
      </c>
      <c r="F227" s="38">
        <v>20</v>
      </c>
      <c r="G227" s="37">
        <f t="shared" si="8"/>
        <v>45</v>
      </c>
      <c r="I227" s="9"/>
      <c r="J227" s="9"/>
      <c r="K227" s="9"/>
      <c r="L227" s="9"/>
      <c r="M227" s="9"/>
      <c r="N227" s="9"/>
      <c r="O227" s="9"/>
    </row>
    <row r="228" spans="1:15" s="20" customFormat="1" ht="12">
      <c r="A228" s="11"/>
      <c r="B228" s="58" t="s">
        <v>276</v>
      </c>
      <c r="C228" s="58" t="s">
        <v>97</v>
      </c>
      <c r="D228" s="58" t="s">
        <v>18</v>
      </c>
      <c r="E228" s="38">
        <v>12</v>
      </c>
      <c r="F228" s="38">
        <v>20</v>
      </c>
      <c r="G228" s="37">
        <f t="shared" si="8"/>
        <v>32</v>
      </c>
      <c r="I228" s="9"/>
      <c r="J228" s="9"/>
      <c r="K228" s="9"/>
      <c r="L228" s="9"/>
      <c r="M228" s="9"/>
      <c r="N228" s="9"/>
      <c r="O228" s="9"/>
    </row>
    <row r="229" spans="1:15" s="20" customFormat="1" ht="12">
      <c r="A229" s="11"/>
      <c r="B229" s="58" t="s">
        <v>276</v>
      </c>
      <c r="C229" s="58" t="s">
        <v>145</v>
      </c>
      <c r="D229" s="58" t="s">
        <v>18</v>
      </c>
      <c r="E229" s="38">
        <v>4</v>
      </c>
      <c r="F229" s="38">
        <v>19</v>
      </c>
      <c r="G229" s="37">
        <f>+F229+E229</f>
        <v>23</v>
      </c>
      <c r="I229" s="9"/>
      <c r="J229" s="9"/>
      <c r="K229" s="9"/>
      <c r="L229" s="9"/>
      <c r="M229" s="9"/>
      <c r="N229" s="9"/>
      <c r="O229" s="9"/>
    </row>
    <row r="230" spans="1:15" s="20" customFormat="1" ht="12">
      <c r="A230" s="11"/>
      <c r="B230" s="58" t="s">
        <v>276</v>
      </c>
      <c r="C230" s="58" t="s">
        <v>278</v>
      </c>
      <c r="D230" s="58" t="s">
        <v>11</v>
      </c>
      <c r="E230" s="38">
        <v>4</v>
      </c>
      <c r="F230" s="38">
        <v>35</v>
      </c>
      <c r="G230" s="37">
        <f t="shared" si="8"/>
        <v>39</v>
      </c>
      <c r="I230" s="9"/>
      <c r="J230" s="9"/>
      <c r="K230" s="9"/>
      <c r="L230" s="9"/>
      <c r="M230" s="9"/>
      <c r="N230" s="9"/>
      <c r="O230" s="9"/>
    </row>
    <row r="231" spans="1:15" s="20" customFormat="1" ht="6" customHeight="1">
      <c r="A231" s="34"/>
      <c r="B231" s="35"/>
      <c r="C231" s="35"/>
      <c r="D231" s="35"/>
      <c r="E231" s="40"/>
      <c r="F231" s="40"/>
      <c r="G231" s="40"/>
      <c r="I231" s="9"/>
      <c r="J231" s="9"/>
      <c r="K231" s="9"/>
      <c r="L231" s="9"/>
      <c r="M231" s="9"/>
      <c r="N231" s="9"/>
      <c r="O231" s="9"/>
    </row>
    <row r="232" spans="1:15" s="20" customFormat="1" ht="17.25" customHeight="1">
      <c r="A232" s="11" t="s">
        <v>117</v>
      </c>
      <c r="B232" s="13"/>
      <c r="C232" s="14"/>
      <c r="D232" s="13"/>
      <c r="E232" s="45">
        <f>SUM(E233:E246)</f>
        <v>765</v>
      </c>
      <c r="F232" s="45">
        <f>SUM(F233:F246)</f>
        <v>1455</v>
      </c>
      <c r="G232" s="45">
        <f>SUM(G233:G246)</f>
        <v>2220</v>
      </c>
      <c r="I232" s="9"/>
      <c r="J232" s="9"/>
      <c r="K232" s="9"/>
      <c r="L232" s="9"/>
      <c r="M232" s="9"/>
      <c r="N232" s="9"/>
      <c r="O232" s="9"/>
    </row>
    <row r="233" spans="2:15" s="20" customFormat="1" ht="12" customHeight="1">
      <c r="B233" s="58" t="s">
        <v>275</v>
      </c>
      <c r="C233" s="58" t="s">
        <v>151</v>
      </c>
      <c r="D233" s="58" t="s">
        <v>4</v>
      </c>
      <c r="E233" s="38">
        <v>239</v>
      </c>
      <c r="F233" s="38">
        <v>332</v>
      </c>
      <c r="G233" s="37">
        <f aca="true" t="shared" si="9" ref="G233:G246">+F233+E233</f>
        <v>571</v>
      </c>
      <c r="I233" s="9"/>
      <c r="J233" s="9"/>
      <c r="K233" s="9"/>
      <c r="L233" s="9"/>
      <c r="M233" s="9"/>
      <c r="N233" s="9"/>
      <c r="O233" s="9"/>
    </row>
    <row r="234" spans="1:15" s="20" customFormat="1" ht="12" customHeight="1">
      <c r="A234" s="11"/>
      <c r="B234" s="58" t="s">
        <v>275</v>
      </c>
      <c r="C234" s="58" t="s">
        <v>121</v>
      </c>
      <c r="D234" s="58" t="s">
        <v>4</v>
      </c>
      <c r="E234" s="38">
        <v>12</v>
      </c>
      <c r="F234" s="38">
        <v>95</v>
      </c>
      <c r="G234" s="37">
        <f t="shared" si="9"/>
        <v>107</v>
      </c>
      <c r="I234" s="9"/>
      <c r="J234" s="9"/>
      <c r="K234" s="9"/>
      <c r="L234" s="9"/>
      <c r="M234" s="9"/>
      <c r="N234" s="9"/>
      <c r="O234" s="9"/>
    </row>
    <row r="235" spans="1:15" s="20" customFormat="1" ht="12" customHeight="1">
      <c r="A235" s="11"/>
      <c r="B235" s="58" t="s">
        <v>275</v>
      </c>
      <c r="C235" s="58" t="s">
        <v>126</v>
      </c>
      <c r="D235" s="58" t="s">
        <v>244</v>
      </c>
      <c r="E235" s="37">
        <v>127</v>
      </c>
      <c r="F235" s="37">
        <v>270</v>
      </c>
      <c r="G235" s="37">
        <f t="shared" si="9"/>
        <v>397</v>
      </c>
      <c r="I235" s="9"/>
      <c r="J235" s="9"/>
      <c r="K235" s="9"/>
      <c r="L235" s="9"/>
      <c r="M235" s="9"/>
      <c r="N235" s="9"/>
      <c r="O235" s="9"/>
    </row>
    <row r="236" spans="1:15" s="20" customFormat="1" ht="12" customHeight="1">
      <c r="A236" s="11"/>
      <c r="B236" s="58" t="s">
        <v>275</v>
      </c>
      <c r="C236" s="58" t="s">
        <v>122</v>
      </c>
      <c r="D236" s="58" t="s">
        <v>244</v>
      </c>
      <c r="E236" s="38">
        <v>105</v>
      </c>
      <c r="F236" s="38">
        <v>211</v>
      </c>
      <c r="G236" s="37">
        <f t="shared" si="9"/>
        <v>316</v>
      </c>
      <c r="I236" s="9"/>
      <c r="J236" s="9"/>
      <c r="K236" s="9"/>
      <c r="L236" s="9"/>
      <c r="M236" s="9"/>
      <c r="N236" s="9"/>
      <c r="O236" s="9"/>
    </row>
    <row r="237" spans="1:15" s="20" customFormat="1" ht="12" customHeight="1">
      <c r="A237" s="11"/>
      <c r="B237" s="58" t="s">
        <v>276</v>
      </c>
      <c r="C237" s="58" t="s">
        <v>241</v>
      </c>
      <c r="D237" s="58" t="s">
        <v>4</v>
      </c>
      <c r="E237" s="38">
        <v>40</v>
      </c>
      <c r="F237" s="38">
        <v>72</v>
      </c>
      <c r="G237" s="37">
        <f t="shared" si="9"/>
        <v>112</v>
      </c>
      <c r="I237" s="9"/>
      <c r="J237" s="9"/>
      <c r="K237" s="9"/>
      <c r="L237" s="9"/>
      <c r="M237" s="9"/>
      <c r="N237" s="9"/>
      <c r="O237" s="9"/>
    </row>
    <row r="238" spans="1:15" s="20" customFormat="1" ht="12" customHeight="1">
      <c r="A238" s="11"/>
      <c r="B238" s="58" t="s">
        <v>276</v>
      </c>
      <c r="C238" s="58" t="s">
        <v>272</v>
      </c>
      <c r="D238" s="58" t="s">
        <v>4</v>
      </c>
      <c r="E238" s="38">
        <v>32</v>
      </c>
      <c r="F238" s="38">
        <v>62</v>
      </c>
      <c r="G238" s="37">
        <f t="shared" si="9"/>
        <v>94</v>
      </c>
      <c r="I238" s="9"/>
      <c r="J238" s="9"/>
      <c r="K238" s="9"/>
      <c r="L238" s="9"/>
      <c r="M238" s="9"/>
      <c r="N238" s="9"/>
      <c r="O238" s="9"/>
    </row>
    <row r="239" spans="1:15" s="20" customFormat="1" ht="12" customHeight="1">
      <c r="A239" s="11"/>
      <c r="B239" s="58" t="s">
        <v>276</v>
      </c>
      <c r="C239" s="58" t="s">
        <v>187</v>
      </c>
      <c r="D239" s="58" t="s">
        <v>4</v>
      </c>
      <c r="E239" s="38">
        <v>51</v>
      </c>
      <c r="F239" s="38">
        <v>27</v>
      </c>
      <c r="G239" s="37">
        <f t="shared" si="9"/>
        <v>78</v>
      </c>
      <c r="I239" s="9"/>
      <c r="J239" s="9"/>
      <c r="K239" s="9"/>
      <c r="L239" s="9"/>
      <c r="M239" s="9"/>
      <c r="N239" s="9"/>
      <c r="O239" s="9"/>
    </row>
    <row r="240" spans="1:15" s="20" customFormat="1" ht="12" customHeight="1">
      <c r="A240" s="11"/>
      <c r="B240" s="58" t="s">
        <v>276</v>
      </c>
      <c r="C240" s="58" t="s">
        <v>188</v>
      </c>
      <c r="D240" s="58" t="s">
        <v>4</v>
      </c>
      <c r="E240" s="38">
        <v>16</v>
      </c>
      <c r="F240" s="38">
        <v>99</v>
      </c>
      <c r="G240" s="37">
        <f t="shared" si="9"/>
        <v>115</v>
      </c>
      <c r="I240" s="9"/>
      <c r="J240" s="9"/>
      <c r="K240" s="9"/>
      <c r="L240" s="9"/>
      <c r="M240" s="9"/>
      <c r="N240" s="9"/>
      <c r="O240" s="9"/>
    </row>
    <row r="241" spans="1:15" s="20" customFormat="1" ht="12" customHeight="1">
      <c r="A241" s="11"/>
      <c r="B241" s="58" t="s">
        <v>276</v>
      </c>
      <c r="C241" s="58" t="s">
        <v>189</v>
      </c>
      <c r="D241" s="58" t="s">
        <v>4</v>
      </c>
      <c r="E241" s="38">
        <v>21</v>
      </c>
      <c r="F241" s="38">
        <v>50</v>
      </c>
      <c r="G241" s="37">
        <f t="shared" si="9"/>
        <v>71</v>
      </c>
      <c r="I241" s="9"/>
      <c r="J241" s="9"/>
      <c r="K241" s="9"/>
      <c r="L241" s="9"/>
      <c r="M241" s="9"/>
      <c r="N241" s="9"/>
      <c r="O241" s="9"/>
    </row>
    <row r="242" spans="1:15" s="20" customFormat="1" ht="12" customHeight="1">
      <c r="A242" s="11"/>
      <c r="B242" s="58" t="s">
        <v>276</v>
      </c>
      <c r="C242" s="58" t="s">
        <v>124</v>
      </c>
      <c r="D242" s="58" t="s">
        <v>244</v>
      </c>
      <c r="E242" s="38">
        <v>6</v>
      </c>
      <c r="F242" s="38">
        <v>22</v>
      </c>
      <c r="G242" s="37">
        <f t="shared" si="9"/>
        <v>28</v>
      </c>
      <c r="I242" s="9"/>
      <c r="J242" s="9"/>
      <c r="K242" s="9"/>
      <c r="L242" s="9"/>
      <c r="M242" s="9"/>
      <c r="N242" s="9"/>
      <c r="O242" s="9"/>
    </row>
    <row r="243" spans="1:15" s="20" customFormat="1" ht="12" customHeight="1">
      <c r="A243" s="11"/>
      <c r="B243" s="58" t="s">
        <v>276</v>
      </c>
      <c r="C243" s="58" t="s">
        <v>284</v>
      </c>
      <c r="D243" s="58" t="s">
        <v>244</v>
      </c>
      <c r="E243" s="38">
        <v>22</v>
      </c>
      <c r="F243" s="38">
        <v>40</v>
      </c>
      <c r="G243" s="37">
        <f t="shared" si="9"/>
        <v>62</v>
      </c>
      <c r="I243" s="9"/>
      <c r="J243" s="9"/>
      <c r="K243" s="9"/>
      <c r="L243" s="9"/>
      <c r="M243" s="9"/>
      <c r="N243" s="9"/>
      <c r="O243" s="9"/>
    </row>
    <row r="244" spans="1:15" s="20" customFormat="1" ht="12" customHeight="1">
      <c r="A244" s="11"/>
      <c r="B244" s="58" t="s">
        <v>276</v>
      </c>
      <c r="C244" s="58" t="s">
        <v>125</v>
      </c>
      <c r="D244" s="58" t="s">
        <v>244</v>
      </c>
      <c r="E244" s="38">
        <v>28</v>
      </c>
      <c r="F244" s="38">
        <v>28</v>
      </c>
      <c r="G244" s="37">
        <f t="shared" si="9"/>
        <v>56</v>
      </c>
      <c r="I244" s="9"/>
      <c r="J244" s="9"/>
      <c r="K244" s="9"/>
      <c r="L244" s="9"/>
      <c r="M244" s="9"/>
      <c r="N244" s="9"/>
      <c r="O244" s="9"/>
    </row>
    <row r="245" spans="1:15" s="20" customFormat="1" ht="12" customHeight="1">
      <c r="A245" s="11"/>
      <c r="B245" s="58" t="s">
        <v>276</v>
      </c>
      <c r="C245" s="58" t="s">
        <v>152</v>
      </c>
      <c r="D245" s="58" t="s">
        <v>244</v>
      </c>
      <c r="E245" s="38">
        <v>25</v>
      </c>
      <c r="F245" s="38">
        <v>90</v>
      </c>
      <c r="G245" s="37">
        <f t="shared" si="9"/>
        <v>115</v>
      </c>
      <c r="I245" s="9"/>
      <c r="J245" s="9"/>
      <c r="K245" s="9"/>
      <c r="L245" s="9"/>
      <c r="M245" s="9"/>
      <c r="N245" s="9"/>
      <c r="O245" s="9"/>
    </row>
    <row r="246" spans="1:15" s="20" customFormat="1" ht="12" customHeight="1">
      <c r="A246" s="11"/>
      <c r="B246" s="58" t="s">
        <v>276</v>
      </c>
      <c r="C246" s="58" t="s">
        <v>126</v>
      </c>
      <c r="D246" s="58" t="s">
        <v>244</v>
      </c>
      <c r="E246" s="38">
        <v>41</v>
      </c>
      <c r="F246" s="38">
        <v>57</v>
      </c>
      <c r="G246" s="37">
        <f t="shared" si="9"/>
        <v>98</v>
      </c>
      <c r="I246" s="9"/>
      <c r="J246" s="9"/>
      <c r="K246" s="9"/>
      <c r="L246" s="9"/>
      <c r="M246" s="9"/>
      <c r="N246" s="9"/>
      <c r="O246" s="9"/>
    </row>
    <row r="247" spans="1:15" s="20" customFormat="1" ht="6" customHeight="1">
      <c r="A247" s="34"/>
      <c r="B247" s="35"/>
      <c r="C247" s="35"/>
      <c r="D247" s="35"/>
      <c r="E247" s="40"/>
      <c r="F247" s="40"/>
      <c r="G247" s="40"/>
      <c r="I247" s="9"/>
      <c r="J247" s="9"/>
      <c r="K247" s="9"/>
      <c r="L247" s="9"/>
      <c r="M247" s="9"/>
      <c r="N247" s="9"/>
      <c r="O247" s="9"/>
    </row>
    <row r="248" spans="1:15" s="20" customFormat="1" ht="17.25" customHeight="1">
      <c r="A248" s="57" t="s">
        <v>133</v>
      </c>
      <c r="B248" s="23"/>
      <c r="C248" s="23"/>
      <c r="D248" s="23"/>
      <c r="E248" s="50">
        <f>E232+E201+E185+E161+E151+E124+E79+E72+E52+E21+E4</f>
        <v>12010</v>
      </c>
      <c r="F248" s="50">
        <f>F232+F201+F185+F161+F151+F124+F79+F72+F52+F21+F4</f>
        <v>14625</v>
      </c>
      <c r="G248" s="50">
        <f>G232+G201+G185+G161+G151+G124+G79+G72+G52+G21+G4</f>
        <v>26635</v>
      </c>
      <c r="I248" s="9"/>
      <c r="J248" s="9"/>
      <c r="K248" s="9"/>
      <c r="L248" s="9"/>
      <c r="M248" s="9"/>
      <c r="N248" s="9"/>
      <c r="O248" s="9"/>
    </row>
    <row r="249" spans="1:15" s="20" customFormat="1" ht="12">
      <c r="A249" s="24" t="s">
        <v>218</v>
      </c>
      <c r="B249" s="9"/>
      <c r="C249" s="9"/>
      <c r="D249" s="9"/>
      <c r="E249" s="42"/>
      <c r="F249" s="42"/>
      <c r="G249" s="42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25" t="s">
        <v>134</v>
      </c>
      <c r="B250" s="9"/>
      <c r="C250" s="9"/>
      <c r="D250" s="9"/>
      <c r="E250" s="42"/>
      <c r="F250" s="42"/>
      <c r="G250" s="42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26"/>
      <c r="B251" s="27"/>
      <c r="C251" s="28"/>
      <c r="D251" s="27"/>
      <c r="E251" s="42"/>
      <c r="F251" s="42"/>
      <c r="G251" s="42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26"/>
      <c r="B252" s="27"/>
      <c r="C252" s="28"/>
      <c r="D252" s="27"/>
      <c r="E252" s="42"/>
      <c r="F252" s="42"/>
      <c r="G252" s="42"/>
      <c r="I252" s="9"/>
      <c r="J252" s="9"/>
      <c r="K252" s="9"/>
      <c r="L252" s="9"/>
      <c r="M252" s="9"/>
      <c r="N252" s="9"/>
      <c r="O252" s="9"/>
    </row>
    <row r="253" spans="1:15" s="20" customFormat="1" ht="12">
      <c r="A253" s="26"/>
      <c r="B253" s="27"/>
      <c r="C253" s="28"/>
      <c r="D253" s="27"/>
      <c r="E253" s="42"/>
      <c r="F253" s="42"/>
      <c r="G253" s="42"/>
      <c r="I253" s="9"/>
      <c r="J253" s="9"/>
      <c r="K253" s="9"/>
      <c r="L253" s="9"/>
      <c r="M253" s="9"/>
      <c r="N253" s="9"/>
      <c r="O253" s="9"/>
    </row>
    <row r="254" spans="1:15" s="20" customFormat="1" ht="12">
      <c r="A254" s="26"/>
      <c r="B254" s="27"/>
      <c r="C254" s="28"/>
      <c r="D254" s="27"/>
      <c r="E254" s="42"/>
      <c r="F254" s="42"/>
      <c r="G254" s="42"/>
      <c r="I254" s="9"/>
      <c r="J254" s="9"/>
      <c r="K254" s="9"/>
      <c r="L254" s="9"/>
      <c r="M254" s="9"/>
      <c r="N254" s="9"/>
      <c r="O254" s="9"/>
    </row>
    <row r="255" spans="1:15" s="20" customFormat="1" ht="12">
      <c r="A255" s="26"/>
      <c r="B255" s="27"/>
      <c r="C255" s="28"/>
      <c r="D255" s="27"/>
      <c r="E255" s="42"/>
      <c r="F255" s="42"/>
      <c r="G255" s="42"/>
      <c r="I255" s="9"/>
      <c r="J255" s="9"/>
      <c r="K255" s="9"/>
      <c r="L255" s="9"/>
      <c r="M255" s="9"/>
      <c r="N255" s="9"/>
      <c r="O255" s="9"/>
    </row>
    <row r="256" spans="1:15" s="20" customFormat="1" ht="12">
      <c r="A256" s="26"/>
      <c r="B256" s="27"/>
      <c r="C256" s="28"/>
      <c r="D256" s="27"/>
      <c r="E256" s="42"/>
      <c r="F256" s="42"/>
      <c r="G256" s="42"/>
      <c r="I256" s="9"/>
      <c r="J256" s="9"/>
      <c r="K256" s="9"/>
      <c r="L256" s="9"/>
      <c r="M256" s="9"/>
      <c r="N256" s="9"/>
      <c r="O256" s="9"/>
    </row>
    <row r="257" spans="1:15" s="20" customFormat="1" ht="12">
      <c r="A257" s="26"/>
      <c r="B257" s="27"/>
      <c r="C257" s="28"/>
      <c r="D257" s="27"/>
      <c r="E257" s="42"/>
      <c r="F257" s="42"/>
      <c r="G257" s="42"/>
      <c r="I257" s="9"/>
      <c r="J257" s="9"/>
      <c r="K257" s="9"/>
      <c r="L257" s="9"/>
      <c r="M257" s="9"/>
      <c r="N257" s="9"/>
      <c r="O257" s="9"/>
    </row>
    <row r="258" spans="1:15" s="20" customFormat="1" ht="12">
      <c r="A258" s="26"/>
      <c r="B258" s="27"/>
      <c r="C258" s="28"/>
      <c r="D258" s="27"/>
      <c r="E258" s="42"/>
      <c r="F258" s="42"/>
      <c r="G258" s="42"/>
      <c r="I258" s="9"/>
      <c r="J258" s="9"/>
      <c r="K258" s="9"/>
      <c r="L258" s="9"/>
      <c r="M258" s="9"/>
      <c r="N258" s="9"/>
      <c r="O258" s="9"/>
    </row>
    <row r="259" spans="1:15" s="20" customFormat="1" ht="12">
      <c r="A259" s="26"/>
      <c r="B259" s="27"/>
      <c r="C259" s="28"/>
      <c r="D259" s="27"/>
      <c r="E259" s="42"/>
      <c r="F259" s="42"/>
      <c r="G259" s="42"/>
      <c r="I259" s="9"/>
      <c r="J259" s="9"/>
      <c r="K259" s="9"/>
      <c r="L259" s="9"/>
      <c r="M259" s="9"/>
      <c r="N259" s="9"/>
      <c r="O259" s="9"/>
    </row>
    <row r="260" spans="1:15" s="20" customFormat="1" ht="12">
      <c r="A260" s="26"/>
      <c r="B260" s="27"/>
      <c r="C260" s="28"/>
      <c r="D260" s="27"/>
      <c r="E260" s="42"/>
      <c r="F260" s="42"/>
      <c r="G260" s="42"/>
      <c r="I260" s="9"/>
      <c r="J260" s="9"/>
      <c r="K260" s="9"/>
      <c r="L260" s="9"/>
      <c r="M260" s="9"/>
      <c r="N260" s="9"/>
      <c r="O260" s="9"/>
    </row>
    <row r="261" spans="1:15" s="20" customFormat="1" ht="12">
      <c r="A261" s="26"/>
      <c r="B261" s="27"/>
      <c r="C261" s="28"/>
      <c r="D261" s="27"/>
      <c r="E261" s="42"/>
      <c r="F261" s="42"/>
      <c r="G261" s="42"/>
      <c r="I261" s="9"/>
      <c r="J261" s="9"/>
      <c r="K261" s="9"/>
      <c r="L261" s="9"/>
      <c r="M261" s="9"/>
      <c r="N261" s="9"/>
      <c r="O261" s="9"/>
    </row>
    <row r="262" spans="1:15" s="20" customFormat="1" ht="12">
      <c r="A262" s="26"/>
      <c r="B262" s="27"/>
      <c r="C262" s="28"/>
      <c r="D262" s="27"/>
      <c r="E262" s="42"/>
      <c r="F262" s="42"/>
      <c r="G262" s="42"/>
      <c r="I262" s="9"/>
      <c r="J262" s="9"/>
      <c r="K262" s="9"/>
      <c r="L262" s="9"/>
      <c r="M262" s="9"/>
      <c r="N262" s="9"/>
      <c r="O262" s="9"/>
    </row>
    <row r="263" spans="1:15" s="20" customFormat="1" ht="12">
      <c r="A263" s="26"/>
      <c r="B263" s="27"/>
      <c r="C263" s="28"/>
      <c r="D263" s="27"/>
      <c r="E263" s="42"/>
      <c r="F263" s="42"/>
      <c r="G263" s="42"/>
      <c r="I263" s="9"/>
      <c r="J263" s="9"/>
      <c r="K263" s="9"/>
      <c r="L263" s="9"/>
      <c r="M263" s="9"/>
      <c r="N263" s="9"/>
      <c r="O263" s="9"/>
    </row>
    <row r="264" spans="1:15" s="20" customFormat="1" ht="12">
      <c r="A264" s="26"/>
      <c r="B264" s="27"/>
      <c r="C264" s="28"/>
      <c r="D264" s="27"/>
      <c r="E264" s="42"/>
      <c r="F264" s="42"/>
      <c r="G264" s="42"/>
      <c r="I264" s="9"/>
      <c r="J264" s="9"/>
      <c r="K264" s="9"/>
      <c r="L264" s="9"/>
      <c r="M264" s="9"/>
      <c r="N264" s="9"/>
      <c r="O264" s="9"/>
    </row>
    <row r="265" spans="1:16" s="60" customFormat="1" ht="4.5" customHeight="1">
      <c r="A265" s="26"/>
      <c r="B265" s="27"/>
      <c r="C265" s="28"/>
      <c r="D265" s="27"/>
      <c r="E265" s="42"/>
      <c r="F265" s="42"/>
      <c r="G265" s="42"/>
      <c r="H265" s="20"/>
      <c r="I265" s="9"/>
      <c r="J265" s="9"/>
      <c r="K265" s="9"/>
      <c r="L265" s="9"/>
      <c r="M265" s="9"/>
      <c r="N265" s="9"/>
      <c r="O265" s="9"/>
      <c r="P265" s="20"/>
    </row>
    <row r="266" spans="1:15" s="20" customFormat="1" ht="12">
      <c r="A266" s="26"/>
      <c r="B266" s="27"/>
      <c r="C266" s="28"/>
      <c r="D266" s="27"/>
      <c r="E266" s="42"/>
      <c r="F266" s="42"/>
      <c r="G266" s="42"/>
      <c r="I266" s="9"/>
      <c r="J266" s="9"/>
      <c r="K266" s="9"/>
      <c r="L266" s="9"/>
      <c r="M266" s="9"/>
      <c r="N266" s="9"/>
      <c r="O266" s="9"/>
    </row>
    <row r="267" spans="1:7" s="20" customFormat="1" ht="12">
      <c r="A267" s="26"/>
      <c r="B267" s="27"/>
      <c r="C267" s="28"/>
      <c r="D267" s="27"/>
      <c r="E267" s="42"/>
      <c r="F267" s="42"/>
      <c r="G267" s="42"/>
    </row>
    <row r="268" spans="1:7" s="20" customFormat="1" ht="12">
      <c r="A268" s="26"/>
      <c r="B268" s="27"/>
      <c r="C268" s="28"/>
      <c r="D268" s="27"/>
      <c r="E268" s="42"/>
      <c r="F268" s="42"/>
      <c r="G268" s="42"/>
    </row>
    <row r="269" spans="1:7" s="20" customFormat="1" ht="12">
      <c r="A269" s="26"/>
      <c r="B269" s="27"/>
      <c r="C269" s="28"/>
      <c r="D269" s="27"/>
      <c r="E269" s="42"/>
      <c r="F269" s="42"/>
      <c r="G269" s="42"/>
    </row>
    <row r="270" spans="1:7" s="20" customFormat="1" ht="12">
      <c r="A270" s="26"/>
      <c r="B270" s="27"/>
      <c r="C270" s="28"/>
      <c r="D270" s="27"/>
      <c r="E270" s="42"/>
      <c r="F270" s="42"/>
      <c r="G270" s="42"/>
    </row>
    <row r="271" spans="1:7" s="20" customFormat="1" ht="12">
      <c r="A271" s="26"/>
      <c r="B271" s="27"/>
      <c r="C271" s="28"/>
      <c r="D271" s="27"/>
      <c r="E271" s="42"/>
      <c r="F271" s="42"/>
      <c r="G271" s="42"/>
    </row>
    <row r="272" spans="1:7" s="20" customFormat="1" ht="12">
      <c r="A272" s="26"/>
      <c r="B272" s="27"/>
      <c r="C272" s="28"/>
      <c r="D272" s="27"/>
      <c r="E272" s="42"/>
      <c r="F272" s="42"/>
      <c r="G272" s="42"/>
    </row>
    <row r="273" spans="1:7" s="20" customFormat="1" ht="12">
      <c r="A273" s="26"/>
      <c r="B273" s="27"/>
      <c r="C273" s="28"/>
      <c r="D273" s="27"/>
      <c r="E273" s="42"/>
      <c r="F273" s="42"/>
      <c r="G273" s="42"/>
    </row>
    <row r="274" spans="1:7" s="20" customFormat="1" ht="12">
      <c r="A274" s="26"/>
      <c r="B274" s="27"/>
      <c r="C274" s="28"/>
      <c r="D274" s="27"/>
      <c r="E274" s="42"/>
      <c r="F274" s="42"/>
      <c r="G274" s="42"/>
    </row>
    <row r="275" spans="1:7" s="20" customFormat="1" ht="12">
      <c r="A275" s="26"/>
      <c r="B275" s="27"/>
      <c r="C275" s="28"/>
      <c r="D275" s="27"/>
      <c r="E275" s="42"/>
      <c r="F275" s="42"/>
      <c r="G275" s="42"/>
    </row>
    <row r="276" spans="1:7" s="20" customFormat="1" ht="12">
      <c r="A276" s="26"/>
      <c r="B276" s="27"/>
      <c r="C276" s="28"/>
      <c r="D276" s="27"/>
      <c r="E276" s="42"/>
      <c r="F276" s="42"/>
      <c r="G276" s="42"/>
    </row>
    <row r="277" spans="1:7" s="20" customFormat="1" ht="12">
      <c r="A277" s="26"/>
      <c r="B277" s="27"/>
      <c r="C277" s="28"/>
      <c r="D277" s="27"/>
      <c r="E277" s="42"/>
      <c r="F277" s="42"/>
      <c r="G277" s="42"/>
    </row>
    <row r="278" spans="1:7" s="20" customFormat="1" ht="12">
      <c r="A278" s="26"/>
      <c r="B278" s="27"/>
      <c r="C278" s="28"/>
      <c r="D278" s="27"/>
      <c r="E278" s="42"/>
      <c r="F278" s="42"/>
      <c r="G278" s="42"/>
    </row>
    <row r="279" spans="1:7" s="20" customFormat="1" ht="12">
      <c r="A279" s="26"/>
      <c r="B279" s="27"/>
      <c r="C279" s="28"/>
      <c r="D279" s="27"/>
      <c r="E279" s="42"/>
      <c r="F279" s="42"/>
      <c r="G279" s="42"/>
    </row>
    <row r="280" spans="1:7" s="20" customFormat="1" ht="12">
      <c r="A280" s="26"/>
      <c r="B280" s="27"/>
      <c r="C280" s="28"/>
      <c r="D280" s="27"/>
      <c r="E280" s="42"/>
      <c r="F280" s="42"/>
      <c r="G280" s="42"/>
    </row>
    <row r="281" spans="1:7" s="20" customFormat="1" ht="12">
      <c r="A281" s="26"/>
      <c r="B281" s="27"/>
      <c r="C281" s="28"/>
      <c r="D281" s="27"/>
      <c r="E281" s="42"/>
      <c r="F281" s="42"/>
      <c r="G281" s="42"/>
    </row>
    <row r="282" spans="1:7" s="20" customFormat="1" ht="12">
      <c r="A282" s="26"/>
      <c r="B282" s="27"/>
      <c r="C282" s="28"/>
      <c r="D282" s="27"/>
      <c r="E282" s="42"/>
      <c r="F282" s="42"/>
      <c r="G282" s="42"/>
    </row>
    <row r="283" spans="1:7" s="20" customFormat="1" ht="12">
      <c r="A283" s="26"/>
      <c r="B283" s="27"/>
      <c r="C283" s="28"/>
      <c r="D283" s="27"/>
      <c r="E283" s="42"/>
      <c r="F283" s="42"/>
      <c r="G283" s="42"/>
    </row>
    <row r="284" spans="1:7" s="20" customFormat="1" ht="12">
      <c r="A284" s="26"/>
      <c r="B284" s="27"/>
      <c r="C284" s="28"/>
      <c r="D284" s="27"/>
      <c r="E284" s="42"/>
      <c r="F284" s="42"/>
      <c r="G284" s="42"/>
    </row>
    <row r="285" spans="1:7" s="20" customFormat="1" ht="12">
      <c r="A285" s="26"/>
      <c r="B285" s="27"/>
      <c r="C285" s="28"/>
      <c r="D285" s="27"/>
      <c r="E285" s="42"/>
      <c r="F285" s="42"/>
      <c r="G285" s="42"/>
    </row>
    <row r="286" spans="1:7" s="20" customFormat="1" ht="12">
      <c r="A286" s="26"/>
      <c r="B286" s="27"/>
      <c r="C286" s="28"/>
      <c r="D286" s="27"/>
      <c r="E286" s="42"/>
      <c r="F286" s="42"/>
      <c r="G286" s="42"/>
    </row>
    <row r="287" spans="1:7" s="20" customFormat="1" ht="12">
      <c r="A287" s="26"/>
      <c r="B287" s="27"/>
      <c r="C287" s="28"/>
      <c r="D287" s="27"/>
      <c r="E287" s="42"/>
      <c r="F287" s="42"/>
      <c r="G287" s="42"/>
    </row>
    <row r="288" spans="1:7" s="20" customFormat="1" ht="12">
      <c r="A288" s="26"/>
      <c r="B288" s="27"/>
      <c r="C288" s="28"/>
      <c r="D288" s="27"/>
      <c r="E288" s="42"/>
      <c r="F288" s="42"/>
      <c r="G288" s="42"/>
    </row>
    <row r="289" spans="1:7" s="20" customFormat="1" ht="12">
      <c r="A289" s="26"/>
      <c r="B289" s="27"/>
      <c r="C289" s="28"/>
      <c r="D289" s="27"/>
      <c r="E289" s="42"/>
      <c r="F289" s="42"/>
      <c r="G289" s="42"/>
    </row>
    <row r="290" spans="1:7" s="20" customFormat="1" ht="12">
      <c r="A290" s="26"/>
      <c r="B290" s="27"/>
      <c r="C290" s="28"/>
      <c r="D290" s="27"/>
      <c r="E290" s="42"/>
      <c r="F290" s="42"/>
      <c r="G290" s="42"/>
    </row>
    <row r="291" spans="1:7" s="20" customFormat="1" ht="12">
      <c r="A291" s="26"/>
      <c r="B291" s="27"/>
      <c r="C291" s="28"/>
      <c r="D291" s="27"/>
      <c r="E291" s="42"/>
      <c r="F291" s="42"/>
      <c r="G291" s="42"/>
    </row>
    <row r="292" spans="2:7" s="20" customFormat="1" ht="12">
      <c r="B292" s="27"/>
      <c r="C292" s="28"/>
      <c r="D292" s="27"/>
      <c r="E292" s="42"/>
      <c r="F292" s="42"/>
      <c r="G292" s="42"/>
    </row>
    <row r="293" spans="2:7" s="20" customFormat="1" ht="12">
      <c r="B293" s="27"/>
      <c r="C293" s="28"/>
      <c r="D293" s="27"/>
      <c r="E293" s="42"/>
      <c r="F293" s="42"/>
      <c r="G293" s="42"/>
    </row>
    <row r="294" spans="2:7" s="20" customFormat="1" ht="12">
      <c r="B294" s="27"/>
      <c r="C294" s="28"/>
      <c r="D294" s="27"/>
      <c r="E294" s="42"/>
      <c r="F294" s="42"/>
      <c r="G294" s="42"/>
    </row>
    <row r="295" spans="3:7" s="20" customFormat="1" ht="12">
      <c r="C295" s="29"/>
      <c r="E295" s="42"/>
      <c r="F295" s="42"/>
      <c r="G295" s="42"/>
    </row>
    <row r="296" spans="3:7" s="20" customFormat="1" ht="12">
      <c r="C296" s="29"/>
      <c r="E296" s="42"/>
      <c r="F296" s="42"/>
      <c r="G296" s="42"/>
    </row>
    <row r="297" spans="3:7" s="20" customFormat="1" ht="12">
      <c r="C297" s="29"/>
      <c r="E297" s="42"/>
      <c r="F297" s="42"/>
      <c r="G297" s="42"/>
    </row>
    <row r="298" spans="3:7" s="20" customFormat="1" ht="12">
      <c r="C298" s="29"/>
      <c r="E298" s="42"/>
      <c r="F298" s="42"/>
      <c r="G298" s="42"/>
    </row>
    <row r="299" spans="3:7" s="20" customFormat="1" ht="12">
      <c r="C299" s="29"/>
      <c r="E299" s="42"/>
      <c r="F299" s="42"/>
      <c r="G299" s="42"/>
    </row>
    <row r="300" spans="3:7" s="20" customFormat="1" ht="12">
      <c r="C300" s="29"/>
      <c r="E300" s="42"/>
      <c r="F300" s="42"/>
      <c r="G300" s="42"/>
    </row>
    <row r="301" spans="3:7" s="20" customFormat="1" ht="12">
      <c r="C301" s="29"/>
      <c r="E301" s="42"/>
      <c r="F301" s="42"/>
      <c r="G301" s="42"/>
    </row>
    <row r="302" spans="3:7" s="20" customFormat="1" ht="12">
      <c r="C302" s="29"/>
      <c r="E302" s="42"/>
      <c r="F302" s="42"/>
      <c r="G302" s="42"/>
    </row>
    <row r="303" spans="3:7" s="20" customFormat="1" ht="12">
      <c r="C303" s="29"/>
      <c r="E303" s="42"/>
      <c r="F303" s="42"/>
      <c r="G303" s="42"/>
    </row>
    <row r="304" spans="3:7" s="20" customFormat="1" ht="12">
      <c r="C304" s="29"/>
      <c r="E304" s="42"/>
      <c r="F304" s="42"/>
      <c r="G304" s="42"/>
    </row>
    <row r="305" spans="3:7" s="20" customFormat="1" ht="12">
      <c r="C305" s="29"/>
      <c r="E305" s="42"/>
      <c r="F305" s="42"/>
      <c r="G305" s="42"/>
    </row>
    <row r="306" spans="3:7" s="20" customFormat="1" ht="12">
      <c r="C306" s="29"/>
      <c r="E306" s="42"/>
      <c r="F306" s="42"/>
      <c r="G306" s="42"/>
    </row>
    <row r="307" spans="3:7" s="20" customFormat="1" ht="12">
      <c r="C307" s="29"/>
      <c r="E307" s="42"/>
      <c r="F307" s="42"/>
      <c r="G307" s="42"/>
    </row>
    <row r="308" spans="3:7" s="20" customFormat="1" ht="12">
      <c r="C308" s="29"/>
      <c r="E308" s="42"/>
      <c r="F308" s="42"/>
      <c r="G308" s="42"/>
    </row>
    <row r="309" spans="3:7" s="20" customFormat="1" ht="12">
      <c r="C309" s="29"/>
      <c r="E309" s="42"/>
      <c r="F309" s="42"/>
      <c r="G309" s="42"/>
    </row>
    <row r="310" spans="3:7" s="20" customFormat="1" ht="12">
      <c r="C310" s="29"/>
      <c r="E310" s="42"/>
      <c r="F310" s="42"/>
      <c r="G310" s="42"/>
    </row>
    <row r="311" spans="3:7" s="20" customFormat="1" ht="12">
      <c r="C311" s="29"/>
      <c r="E311" s="42"/>
      <c r="F311" s="42"/>
      <c r="G311" s="42"/>
    </row>
    <row r="312" spans="3:7" s="20" customFormat="1" ht="12">
      <c r="C312" s="29"/>
      <c r="E312" s="42"/>
      <c r="F312" s="42"/>
      <c r="G312" s="42"/>
    </row>
    <row r="313" spans="3:7" s="20" customFormat="1" ht="12">
      <c r="C313" s="29"/>
      <c r="E313" s="42"/>
      <c r="F313" s="42"/>
      <c r="G313" s="42"/>
    </row>
    <row r="314" spans="3:7" s="20" customFormat="1" ht="12">
      <c r="C314" s="29"/>
      <c r="E314" s="42"/>
      <c r="F314" s="42"/>
      <c r="G314" s="42"/>
    </row>
    <row r="315" spans="3:7" s="20" customFormat="1" ht="12">
      <c r="C315" s="29"/>
      <c r="E315" s="42"/>
      <c r="F315" s="42"/>
      <c r="G315" s="42"/>
    </row>
    <row r="316" spans="3:7" s="20" customFormat="1" ht="12">
      <c r="C316" s="29"/>
      <c r="E316" s="42"/>
      <c r="F316" s="42"/>
      <c r="G316" s="42"/>
    </row>
    <row r="317" spans="3:7" s="20" customFormat="1" ht="12">
      <c r="C317" s="29"/>
      <c r="E317" s="42"/>
      <c r="F317" s="42"/>
      <c r="G317" s="42"/>
    </row>
    <row r="318" spans="3:7" s="20" customFormat="1" ht="12">
      <c r="C318" s="29"/>
      <c r="E318" s="42"/>
      <c r="F318" s="42"/>
      <c r="G318" s="42"/>
    </row>
    <row r="319" spans="3:7" s="20" customFormat="1" ht="12">
      <c r="C319" s="29"/>
      <c r="E319" s="42"/>
      <c r="F319" s="42"/>
      <c r="G319" s="42"/>
    </row>
    <row r="320" spans="3:7" s="20" customFormat="1" ht="12">
      <c r="C320" s="29"/>
      <c r="E320" s="42"/>
      <c r="F320" s="42"/>
      <c r="G320" s="42"/>
    </row>
    <row r="321" spans="3:7" s="20" customFormat="1" ht="12">
      <c r="C321" s="29"/>
      <c r="E321" s="42"/>
      <c r="F321" s="42"/>
      <c r="G321" s="42"/>
    </row>
    <row r="322" spans="3:7" s="20" customFormat="1" ht="12">
      <c r="C322" s="29"/>
      <c r="E322" s="42"/>
      <c r="F322" s="42"/>
      <c r="G322" s="42"/>
    </row>
    <row r="323" spans="3:7" s="20" customFormat="1" ht="12">
      <c r="C323" s="29"/>
      <c r="E323" s="42"/>
      <c r="F323" s="42"/>
      <c r="G323" s="42"/>
    </row>
    <row r="324" spans="3:7" s="20" customFormat="1" ht="12">
      <c r="C324" s="29"/>
      <c r="E324" s="42"/>
      <c r="F324" s="42"/>
      <c r="G324" s="42"/>
    </row>
    <row r="325" spans="3:7" s="20" customFormat="1" ht="12">
      <c r="C325" s="29"/>
      <c r="E325" s="42"/>
      <c r="F325" s="42"/>
      <c r="G325" s="42"/>
    </row>
    <row r="326" spans="3:7" s="20" customFormat="1" ht="12">
      <c r="C326" s="29"/>
      <c r="E326" s="42"/>
      <c r="F326" s="42"/>
      <c r="G326" s="42"/>
    </row>
    <row r="327" spans="3:7" s="20" customFormat="1" ht="12">
      <c r="C327" s="29"/>
      <c r="E327" s="42"/>
      <c r="F327" s="42"/>
      <c r="G327" s="42"/>
    </row>
    <row r="328" spans="3:7" s="20" customFormat="1" ht="12">
      <c r="C328" s="29"/>
      <c r="E328" s="42"/>
      <c r="F328" s="42"/>
      <c r="G328" s="42"/>
    </row>
    <row r="329" spans="3:7" s="20" customFormat="1" ht="12">
      <c r="C329" s="29"/>
      <c r="E329" s="42"/>
      <c r="F329" s="42"/>
      <c r="G329" s="42"/>
    </row>
    <row r="330" spans="3:7" s="20" customFormat="1" ht="12">
      <c r="C330" s="29"/>
      <c r="E330" s="42"/>
      <c r="F330" s="42"/>
      <c r="G330" s="42"/>
    </row>
    <row r="331" spans="3:7" s="20" customFormat="1" ht="12">
      <c r="C331" s="29"/>
      <c r="E331" s="42"/>
      <c r="F331" s="42"/>
      <c r="G331" s="42"/>
    </row>
    <row r="332" spans="3:7" s="20" customFormat="1" ht="12">
      <c r="C332" s="29"/>
      <c r="E332" s="42"/>
      <c r="F332" s="42"/>
      <c r="G332" s="42"/>
    </row>
    <row r="333" spans="3:7" s="20" customFormat="1" ht="12">
      <c r="C333" s="29"/>
      <c r="E333" s="42"/>
      <c r="F333" s="42"/>
      <c r="G333" s="42"/>
    </row>
    <row r="334" spans="3:7" s="20" customFormat="1" ht="12">
      <c r="C334" s="29"/>
      <c r="E334" s="42"/>
      <c r="F334" s="42"/>
      <c r="G334" s="42"/>
    </row>
    <row r="335" spans="3:7" s="20" customFormat="1" ht="12">
      <c r="C335" s="29"/>
      <c r="E335" s="42"/>
      <c r="F335" s="42"/>
      <c r="G335" s="42"/>
    </row>
    <row r="336" spans="3:7" s="20" customFormat="1" ht="12">
      <c r="C336" s="29"/>
      <c r="E336" s="42"/>
      <c r="F336" s="42"/>
      <c r="G336" s="42"/>
    </row>
    <row r="337" spans="3:7" s="20" customFormat="1" ht="12">
      <c r="C337" s="29"/>
      <c r="E337" s="42"/>
      <c r="F337" s="42"/>
      <c r="G337" s="42"/>
    </row>
    <row r="338" spans="3:7" s="20" customFormat="1" ht="12">
      <c r="C338" s="29"/>
      <c r="E338" s="42"/>
      <c r="F338" s="42"/>
      <c r="G338" s="42"/>
    </row>
    <row r="339" spans="3:7" s="20" customFormat="1" ht="12">
      <c r="C339" s="29"/>
      <c r="E339" s="42"/>
      <c r="F339" s="42"/>
      <c r="G339" s="42"/>
    </row>
    <row r="340" spans="3:7" s="20" customFormat="1" ht="12">
      <c r="C340" s="29"/>
      <c r="E340" s="42"/>
      <c r="F340" s="42"/>
      <c r="G340" s="42"/>
    </row>
    <row r="341" spans="3:7" s="20" customFormat="1" ht="12">
      <c r="C341" s="29"/>
      <c r="E341" s="42"/>
      <c r="F341" s="42"/>
      <c r="G341" s="42"/>
    </row>
    <row r="342" spans="3:7" s="20" customFormat="1" ht="12">
      <c r="C342" s="29"/>
      <c r="E342" s="42"/>
      <c r="F342" s="42"/>
      <c r="G342" s="42"/>
    </row>
    <row r="343" spans="3:7" s="20" customFormat="1" ht="12">
      <c r="C343" s="29"/>
      <c r="E343" s="42"/>
      <c r="F343" s="42"/>
      <c r="G343" s="42"/>
    </row>
    <row r="344" spans="3:7" s="20" customFormat="1" ht="12">
      <c r="C344" s="29"/>
      <c r="E344" s="42"/>
      <c r="F344" s="42"/>
      <c r="G344" s="42"/>
    </row>
    <row r="345" spans="3:7" s="20" customFormat="1" ht="12">
      <c r="C345" s="29"/>
      <c r="E345" s="42"/>
      <c r="F345" s="42"/>
      <c r="G345" s="42"/>
    </row>
    <row r="346" spans="3:7" s="20" customFormat="1" ht="12">
      <c r="C346" s="29"/>
      <c r="E346" s="42"/>
      <c r="F346" s="42"/>
      <c r="G346" s="42"/>
    </row>
    <row r="347" spans="3:7" s="20" customFormat="1" ht="12">
      <c r="C347" s="29"/>
      <c r="E347" s="42"/>
      <c r="F347" s="42"/>
      <c r="G347" s="42"/>
    </row>
    <row r="348" spans="3:7" s="20" customFormat="1" ht="12">
      <c r="C348" s="29"/>
      <c r="E348" s="42"/>
      <c r="F348" s="42"/>
      <c r="G348" s="42"/>
    </row>
    <row r="349" spans="3:7" s="20" customFormat="1" ht="12">
      <c r="C349" s="29"/>
      <c r="E349" s="42"/>
      <c r="F349" s="42"/>
      <c r="G349" s="42"/>
    </row>
    <row r="350" spans="3:7" s="20" customFormat="1" ht="12">
      <c r="C350" s="29"/>
      <c r="E350" s="42"/>
      <c r="F350" s="42"/>
      <c r="G350" s="42"/>
    </row>
    <row r="351" spans="3:7" s="20" customFormat="1" ht="12">
      <c r="C351" s="29"/>
      <c r="E351" s="42"/>
      <c r="F351" s="42"/>
      <c r="G351" s="42"/>
    </row>
    <row r="352" spans="3:7" s="20" customFormat="1" ht="12">
      <c r="C352" s="29"/>
      <c r="E352" s="42"/>
      <c r="F352" s="42"/>
      <c r="G352" s="42"/>
    </row>
    <row r="353" spans="3:7" s="20" customFormat="1" ht="12">
      <c r="C353" s="29"/>
      <c r="E353" s="42"/>
      <c r="F353" s="42"/>
      <c r="G353" s="42"/>
    </row>
    <row r="354" spans="3:7" s="20" customFormat="1" ht="12">
      <c r="C354" s="29"/>
      <c r="E354" s="42"/>
      <c r="F354" s="42"/>
      <c r="G354" s="42"/>
    </row>
    <row r="355" spans="3:7" s="20" customFormat="1" ht="12">
      <c r="C355" s="29"/>
      <c r="E355" s="42"/>
      <c r="F355" s="42"/>
      <c r="G355" s="42"/>
    </row>
    <row r="356" spans="3:7" s="20" customFormat="1" ht="12">
      <c r="C356" s="29"/>
      <c r="E356" s="42"/>
      <c r="F356" s="42"/>
      <c r="G356" s="42"/>
    </row>
    <row r="357" spans="3:7" s="20" customFormat="1" ht="12">
      <c r="C357" s="29"/>
      <c r="E357" s="42"/>
      <c r="F357" s="42"/>
      <c r="G357" s="42"/>
    </row>
    <row r="358" spans="3:7" s="20" customFormat="1" ht="12">
      <c r="C358" s="29"/>
      <c r="E358" s="42"/>
      <c r="F358" s="42"/>
      <c r="G358" s="42"/>
    </row>
    <row r="359" spans="3:7" s="20" customFormat="1" ht="12">
      <c r="C359" s="29"/>
      <c r="E359" s="42"/>
      <c r="F359" s="42"/>
      <c r="G359" s="42"/>
    </row>
    <row r="360" spans="3:7" s="20" customFormat="1" ht="12">
      <c r="C360" s="29"/>
      <c r="E360" s="42"/>
      <c r="F360" s="42"/>
      <c r="G360" s="42"/>
    </row>
    <row r="361" spans="3:7" s="20" customFormat="1" ht="12">
      <c r="C361" s="29"/>
      <c r="E361" s="42"/>
      <c r="F361" s="42"/>
      <c r="G361" s="42"/>
    </row>
    <row r="362" spans="3:7" s="20" customFormat="1" ht="12">
      <c r="C362" s="29"/>
      <c r="E362" s="42"/>
      <c r="F362" s="42"/>
      <c r="G362" s="42"/>
    </row>
    <row r="363" spans="3:7" s="20" customFormat="1" ht="12">
      <c r="C363" s="29"/>
      <c r="E363" s="42"/>
      <c r="F363" s="42"/>
      <c r="G363" s="42"/>
    </row>
    <row r="364" spans="3:7" s="20" customFormat="1" ht="12">
      <c r="C364" s="29"/>
      <c r="E364" s="42"/>
      <c r="F364" s="42"/>
      <c r="G364" s="42"/>
    </row>
    <row r="365" spans="3:7" s="20" customFormat="1" ht="12">
      <c r="C365" s="29"/>
      <c r="E365" s="42"/>
      <c r="F365" s="42"/>
      <c r="G365" s="42"/>
    </row>
    <row r="366" spans="3:7" s="20" customFormat="1" ht="12">
      <c r="C366" s="29"/>
      <c r="E366" s="42"/>
      <c r="F366" s="42"/>
      <c r="G366" s="42"/>
    </row>
    <row r="367" spans="3:7" s="20" customFormat="1" ht="12">
      <c r="C367" s="29"/>
      <c r="E367" s="42"/>
      <c r="F367" s="42"/>
      <c r="G367" s="42"/>
    </row>
    <row r="368" spans="3:7" s="20" customFormat="1" ht="12">
      <c r="C368" s="29"/>
      <c r="E368" s="42"/>
      <c r="F368" s="42"/>
      <c r="G368" s="42"/>
    </row>
    <row r="369" spans="3:7" s="20" customFormat="1" ht="12">
      <c r="C369" s="29"/>
      <c r="E369" s="42"/>
      <c r="F369" s="42"/>
      <c r="G369" s="42"/>
    </row>
    <row r="370" spans="3:7" s="20" customFormat="1" ht="12">
      <c r="C370" s="29"/>
      <c r="E370" s="42"/>
      <c r="F370" s="42"/>
      <c r="G370" s="42"/>
    </row>
    <row r="371" spans="3:7" s="20" customFormat="1" ht="12">
      <c r="C371" s="29"/>
      <c r="E371" s="42"/>
      <c r="F371" s="42"/>
      <c r="G371" s="42"/>
    </row>
    <row r="372" spans="3:7" s="20" customFormat="1" ht="12">
      <c r="C372" s="29"/>
      <c r="E372" s="42"/>
      <c r="F372" s="42"/>
      <c r="G372" s="42"/>
    </row>
    <row r="373" spans="3:7" s="20" customFormat="1" ht="12">
      <c r="C373" s="29"/>
      <c r="E373" s="42"/>
      <c r="F373" s="42"/>
      <c r="G373" s="42"/>
    </row>
    <row r="374" spans="3:7" s="20" customFormat="1" ht="12">
      <c r="C374" s="29"/>
      <c r="E374" s="42"/>
      <c r="F374" s="42"/>
      <c r="G374" s="42"/>
    </row>
    <row r="375" spans="3:7" s="20" customFormat="1" ht="12">
      <c r="C375" s="29"/>
      <c r="E375" s="42"/>
      <c r="F375" s="42"/>
      <c r="G375" s="42"/>
    </row>
    <row r="376" spans="3:7" s="20" customFormat="1" ht="12">
      <c r="C376" s="29"/>
      <c r="E376" s="42"/>
      <c r="F376" s="42"/>
      <c r="G376" s="42"/>
    </row>
    <row r="377" spans="3:7" s="20" customFormat="1" ht="12">
      <c r="C377" s="29"/>
      <c r="E377" s="42"/>
      <c r="F377" s="42"/>
      <c r="G377" s="42"/>
    </row>
    <row r="378" spans="3:7" s="20" customFormat="1" ht="12">
      <c r="C378" s="29"/>
      <c r="E378" s="42"/>
      <c r="F378" s="42"/>
      <c r="G378" s="42"/>
    </row>
    <row r="379" spans="3:7" s="20" customFormat="1" ht="12">
      <c r="C379" s="29"/>
      <c r="E379" s="42"/>
      <c r="F379" s="42"/>
      <c r="G379" s="42"/>
    </row>
    <row r="380" spans="3:7" s="20" customFormat="1" ht="12">
      <c r="C380" s="29"/>
      <c r="E380" s="42"/>
      <c r="F380" s="42"/>
      <c r="G380" s="42"/>
    </row>
    <row r="381" spans="3:7" s="20" customFormat="1" ht="12">
      <c r="C381" s="29"/>
      <c r="E381" s="42"/>
      <c r="F381" s="42"/>
      <c r="G381" s="42"/>
    </row>
    <row r="382" spans="3:7" s="20" customFormat="1" ht="12">
      <c r="C382" s="29"/>
      <c r="E382" s="42"/>
      <c r="F382" s="42"/>
      <c r="G382" s="42"/>
    </row>
    <row r="383" spans="3:7" s="20" customFormat="1" ht="12">
      <c r="C383" s="29"/>
      <c r="E383" s="42"/>
      <c r="F383" s="42"/>
      <c r="G383" s="42"/>
    </row>
    <row r="384" spans="3:7" s="20" customFormat="1" ht="12">
      <c r="C384" s="29"/>
      <c r="E384" s="42"/>
      <c r="F384" s="42"/>
      <c r="G384" s="42"/>
    </row>
    <row r="385" spans="3:7" s="20" customFormat="1" ht="12">
      <c r="C385" s="29"/>
      <c r="E385" s="42"/>
      <c r="F385" s="42"/>
      <c r="G385" s="42"/>
    </row>
    <row r="386" spans="3:7" s="20" customFormat="1" ht="12">
      <c r="C386" s="29"/>
      <c r="E386" s="42"/>
      <c r="F386" s="42"/>
      <c r="G386" s="42"/>
    </row>
    <row r="387" spans="3:7" s="20" customFormat="1" ht="12">
      <c r="C387" s="29"/>
      <c r="E387" s="42"/>
      <c r="F387" s="42"/>
      <c r="G387" s="42"/>
    </row>
    <row r="388" spans="3:7" s="20" customFormat="1" ht="12">
      <c r="C388" s="29"/>
      <c r="E388" s="42"/>
      <c r="F388" s="42"/>
      <c r="G388" s="42"/>
    </row>
    <row r="389" spans="3:7" s="20" customFormat="1" ht="12">
      <c r="C389" s="29"/>
      <c r="E389" s="42"/>
      <c r="F389" s="42"/>
      <c r="G389" s="42"/>
    </row>
    <row r="390" spans="3:7" s="20" customFormat="1" ht="12">
      <c r="C390" s="29"/>
      <c r="E390" s="42"/>
      <c r="F390" s="42"/>
      <c r="G390" s="42"/>
    </row>
    <row r="391" spans="3:7" s="20" customFormat="1" ht="12">
      <c r="C391" s="29"/>
      <c r="E391" s="42"/>
      <c r="F391" s="42"/>
      <c r="G391" s="42"/>
    </row>
    <row r="392" spans="3:7" s="20" customFormat="1" ht="12">
      <c r="C392" s="29"/>
      <c r="E392" s="42"/>
      <c r="F392" s="42"/>
      <c r="G392" s="42"/>
    </row>
    <row r="393" spans="3:7" s="20" customFormat="1" ht="12">
      <c r="C393" s="29"/>
      <c r="E393" s="42"/>
      <c r="F393" s="42"/>
      <c r="G393" s="42"/>
    </row>
    <row r="394" spans="3:7" s="20" customFormat="1" ht="12">
      <c r="C394" s="29"/>
      <c r="E394" s="42"/>
      <c r="F394" s="42"/>
      <c r="G394" s="42"/>
    </row>
    <row r="395" spans="3:7" s="20" customFormat="1" ht="12">
      <c r="C395" s="29"/>
      <c r="E395" s="42"/>
      <c r="F395" s="42"/>
      <c r="G395" s="42"/>
    </row>
    <row r="396" spans="3:7" s="20" customFormat="1" ht="12">
      <c r="C396" s="29"/>
      <c r="E396" s="42"/>
      <c r="F396" s="42"/>
      <c r="G396" s="42"/>
    </row>
    <row r="397" spans="3:7" s="20" customFormat="1" ht="12">
      <c r="C397" s="29"/>
      <c r="E397" s="42"/>
      <c r="F397" s="42"/>
      <c r="G397" s="42"/>
    </row>
    <row r="398" spans="3:7" s="20" customFormat="1" ht="12">
      <c r="C398" s="29"/>
      <c r="E398" s="42"/>
      <c r="F398" s="42"/>
      <c r="G398" s="42"/>
    </row>
    <row r="399" spans="3:7" s="20" customFormat="1" ht="12">
      <c r="C399" s="29"/>
      <c r="E399" s="42"/>
      <c r="F399" s="42"/>
      <c r="G399" s="42"/>
    </row>
    <row r="400" spans="3:7" s="20" customFormat="1" ht="12">
      <c r="C400" s="29"/>
      <c r="E400" s="42"/>
      <c r="F400" s="42"/>
      <c r="G400" s="42"/>
    </row>
    <row r="401" spans="3:7" s="20" customFormat="1" ht="12">
      <c r="C401" s="29"/>
      <c r="E401" s="42"/>
      <c r="F401" s="42"/>
      <c r="G401" s="42"/>
    </row>
    <row r="402" spans="3:7" s="20" customFormat="1" ht="12">
      <c r="C402" s="29"/>
      <c r="E402" s="42"/>
      <c r="F402" s="42"/>
      <c r="G402" s="42"/>
    </row>
    <row r="403" spans="3:7" s="20" customFormat="1" ht="12">
      <c r="C403" s="29"/>
      <c r="E403" s="42"/>
      <c r="F403" s="42"/>
      <c r="G403" s="42"/>
    </row>
    <row r="404" spans="3:7" s="20" customFormat="1" ht="12">
      <c r="C404" s="29"/>
      <c r="E404" s="42"/>
      <c r="F404" s="42"/>
      <c r="G404" s="42"/>
    </row>
    <row r="405" spans="3:7" s="20" customFormat="1" ht="12">
      <c r="C405" s="29"/>
      <c r="E405" s="42"/>
      <c r="F405" s="42"/>
      <c r="G405" s="42"/>
    </row>
    <row r="406" spans="3:7" s="20" customFormat="1" ht="12">
      <c r="C406" s="29"/>
      <c r="E406" s="42"/>
      <c r="F406" s="42"/>
      <c r="G406" s="42"/>
    </row>
    <row r="407" spans="3:7" s="20" customFormat="1" ht="12">
      <c r="C407" s="29"/>
      <c r="E407" s="42"/>
      <c r="F407" s="42"/>
      <c r="G407" s="42"/>
    </row>
    <row r="408" spans="3:7" s="20" customFormat="1" ht="12">
      <c r="C408" s="29"/>
      <c r="E408" s="42"/>
      <c r="F408" s="42"/>
      <c r="G408" s="42"/>
    </row>
    <row r="409" spans="3:7" s="20" customFormat="1" ht="12">
      <c r="C409" s="29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3:7" s="20" customFormat="1" ht="12">
      <c r="C452" s="29"/>
      <c r="E452" s="42"/>
      <c r="F452" s="42"/>
      <c r="G452" s="42"/>
    </row>
    <row r="453" spans="3:7" s="20" customFormat="1" ht="12">
      <c r="C453" s="29"/>
      <c r="E453" s="42"/>
      <c r="F453" s="42"/>
      <c r="G453" s="42"/>
    </row>
    <row r="454" spans="3:7" s="20" customFormat="1" ht="12">
      <c r="C454" s="29"/>
      <c r="E454" s="42"/>
      <c r="F454" s="42"/>
      <c r="G454" s="42"/>
    </row>
    <row r="455" spans="3:7" s="20" customFormat="1" ht="12">
      <c r="C455" s="29"/>
      <c r="E455" s="42"/>
      <c r="F455" s="42"/>
      <c r="G455" s="42"/>
    </row>
    <row r="456" spans="3:7" s="20" customFormat="1" ht="12">
      <c r="C456" s="29"/>
      <c r="E456" s="42"/>
      <c r="F456" s="42"/>
      <c r="G456" s="42"/>
    </row>
    <row r="457" spans="3:7" s="20" customFormat="1" ht="12">
      <c r="C457" s="29"/>
      <c r="E457" s="42"/>
      <c r="F457" s="42"/>
      <c r="G457" s="42"/>
    </row>
    <row r="458" spans="3:7" s="20" customFormat="1" ht="12">
      <c r="C458" s="29"/>
      <c r="E458" s="42"/>
      <c r="F458" s="42"/>
      <c r="G458" s="42"/>
    </row>
    <row r="459" spans="3:7" s="20" customFormat="1" ht="12">
      <c r="C459" s="29"/>
      <c r="E459" s="42"/>
      <c r="F459" s="42"/>
      <c r="G459" s="42"/>
    </row>
    <row r="460" spans="3:7" s="20" customFormat="1" ht="12">
      <c r="C460" s="29"/>
      <c r="E460" s="42"/>
      <c r="F460" s="42"/>
      <c r="G460" s="42"/>
    </row>
    <row r="461" spans="3:7" s="20" customFormat="1" ht="12">
      <c r="C461" s="29"/>
      <c r="E461" s="42"/>
      <c r="F461" s="42"/>
      <c r="G461" s="42"/>
    </row>
    <row r="462" spans="3:7" s="20" customFormat="1" ht="12">
      <c r="C462" s="29"/>
      <c r="E462" s="42"/>
      <c r="F462" s="42"/>
      <c r="G462" s="42"/>
    </row>
    <row r="463" spans="3:7" s="20" customFormat="1" ht="12">
      <c r="C463" s="29"/>
      <c r="E463" s="42"/>
      <c r="F463" s="42"/>
      <c r="G463" s="42"/>
    </row>
    <row r="464" spans="5:7" s="20" customFormat="1" ht="12">
      <c r="E464" s="42"/>
      <c r="F464" s="42"/>
      <c r="G464" s="42"/>
    </row>
    <row r="465" spans="5:7" s="20" customFormat="1" ht="12">
      <c r="E465" s="42"/>
      <c r="F465" s="42"/>
      <c r="G465" s="42"/>
    </row>
    <row r="466" spans="5:7" s="20" customFormat="1" ht="12">
      <c r="E466" s="42"/>
      <c r="F466" s="42"/>
      <c r="G466" s="42"/>
    </row>
    <row r="467" spans="5:7" s="20" customFormat="1" ht="12">
      <c r="E467" s="42"/>
      <c r="F467" s="42"/>
      <c r="G467" s="42"/>
    </row>
    <row r="468" spans="5:7" s="20" customFormat="1" ht="12">
      <c r="E468" s="42"/>
      <c r="F468" s="42"/>
      <c r="G468" s="42"/>
    </row>
    <row r="469" spans="5:7" s="20" customFormat="1" ht="12">
      <c r="E469" s="42"/>
      <c r="F469" s="42"/>
      <c r="G469" s="42"/>
    </row>
    <row r="470" spans="5:7" s="20" customFormat="1" ht="12">
      <c r="E470" s="42"/>
      <c r="F470" s="42"/>
      <c r="G470" s="42"/>
    </row>
    <row r="471" spans="5:7" s="20" customFormat="1" ht="12">
      <c r="E471" s="42"/>
      <c r="F471" s="42"/>
      <c r="G471" s="42"/>
    </row>
    <row r="472" spans="5:7" s="20" customFormat="1" ht="12">
      <c r="E472" s="42"/>
      <c r="F472" s="42"/>
      <c r="G472" s="42"/>
    </row>
    <row r="473" spans="5:7" s="20" customFormat="1" ht="12">
      <c r="E473" s="42"/>
      <c r="F473" s="42"/>
      <c r="G473" s="42"/>
    </row>
    <row r="474" spans="5:7" s="20" customFormat="1" ht="12">
      <c r="E474" s="42"/>
      <c r="F474" s="42"/>
      <c r="G474" s="42"/>
    </row>
    <row r="475" spans="5:7" s="20" customFormat="1" ht="12">
      <c r="E475" s="42"/>
      <c r="F475" s="42"/>
      <c r="G475" s="42"/>
    </row>
    <row r="476" spans="5:7" s="20" customFormat="1" ht="12">
      <c r="E476" s="42"/>
      <c r="F476" s="42"/>
      <c r="G476" s="42"/>
    </row>
    <row r="477" spans="5:7" s="20" customFormat="1" ht="12">
      <c r="E477" s="42"/>
      <c r="F477" s="42"/>
      <c r="G477" s="42"/>
    </row>
    <row r="478" spans="5:7" s="20" customFormat="1" ht="12">
      <c r="E478" s="42"/>
      <c r="F478" s="42"/>
      <c r="G478" s="42"/>
    </row>
    <row r="479" spans="5:7" s="20" customFormat="1" ht="12">
      <c r="E479" s="42"/>
      <c r="F479" s="42"/>
      <c r="G479" s="42"/>
    </row>
    <row r="480" spans="5:7" s="20" customFormat="1" ht="12">
      <c r="E480" s="42"/>
      <c r="F480" s="42"/>
      <c r="G480" s="42"/>
    </row>
    <row r="481" spans="5:7" s="20" customFormat="1" ht="12">
      <c r="E481" s="42"/>
      <c r="F481" s="42"/>
      <c r="G481" s="42"/>
    </row>
    <row r="482" spans="5:7" s="20" customFormat="1" ht="12">
      <c r="E482" s="42"/>
      <c r="F482" s="42"/>
      <c r="G482" s="42"/>
    </row>
    <row r="483" spans="5:7" s="20" customFormat="1" ht="12">
      <c r="E483" s="42"/>
      <c r="F483" s="42"/>
      <c r="G483" s="42"/>
    </row>
    <row r="484" spans="5:7" s="20" customFormat="1" ht="12">
      <c r="E484" s="42"/>
      <c r="F484" s="42"/>
      <c r="G484" s="42"/>
    </row>
    <row r="485" spans="5:7" s="20" customFormat="1" ht="12">
      <c r="E485" s="42"/>
      <c r="F485" s="42"/>
      <c r="G485" s="42"/>
    </row>
    <row r="486" spans="5:7" s="20" customFormat="1" ht="12">
      <c r="E486" s="42"/>
      <c r="F486" s="42"/>
      <c r="G486" s="42"/>
    </row>
    <row r="487" spans="5:7" s="20" customFormat="1" ht="12">
      <c r="E487" s="42"/>
      <c r="F487" s="42"/>
      <c r="G487" s="42"/>
    </row>
    <row r="488" spans="5:7" s="20" customFormat="1" ht="12">
      <c r="E488" s="42"/>
      <c r="F488" s="42"/>
      <c r="G488" s="42"/>
    </row>
    <row r="489" spans="5:7" s="20" customFormat="1" ht="12">
      <c r="E489" s="42"/>
      <c r="F489" s="42"/>
      <c r="G489" s="42"/>
    </row>
    <row r="490" spans="5:7" s="20" customFormat="1" ht="12">
      <c r="E490" s="42"/>
      <c r="F490" s="42"/>
      <c r="G490" s="42"/>
    </row>
    <row r="491" spans="5:7" s="20" customFormat="1" ht="12">
      <c r="E491" s="42"/>
      <c r="F491" s="42"/>
      <c r="G491" s="42"/>
    </row>
    <row r="492" spans="5:7" s="20" customFormat="1" ht="12">
      <c r="E492" s="42"/>
      <c r="F492" s="42"/>
      <c r="G492" s="42"/>
    </row>
    <row r="493" spans="5:7" s="20" customFormat="1" ht="12">
      <c r="E493" s="42"/>
      <c r="F493" s="42"/>
      <c r="G493" s="42"/>
    </row>
    <row r="494" spans="5:7" s="20" customFormat="1" ht="12">
      <c r="E494" s="42"/>
      <c r="F494" s="42"/>
      <c r="G494" s="42"/>
    </row>
    <row r="495" spans="5:7" s="20" customFormat="1" ht="12">
      <c r="E495" s="42"/>
      <c r="F495" s="42"/>
      <c r="G495" s="42"/>
    </row>
    <row r="496" spans="5:7" s="20" customFormat="1" ht="12">
      <c r="E496" s="42"/>
      <c r="F496" s="42"/>
      <c r="G496" s="42"/>
    </row>
    <row r="497" spans="5:7" s="20" customFormat="1" ht="12">
      <c r="E497" s="42"/>
      <c r="F497" s="42"/>
      <c r="G497" s="42"/>
    </row>
    <row r="498" spans="5:7" s="20" customFormat="1" ht="12">
      <c r="E498" s="42"/>
      <c r="F498" s="42"/>
      <c r="G498" s="42"/>
    </row>
    <row r="499" spans="5:7" s="20" customFormat="1" ht="12">
      <c r="E499" s="42"/>
      <c r="F499" s="42"/>
      <c r="G499" s="42"/>
    </row>
    <row r="500" spans="5:7" s="20" customFormat="1" ht="12">
      <c r="E500" s="42"/>
      <c r="F500" s="42"/>
      <c r="G500" s="42"/>
    </row>
    <row r="501" spans="5:7" s="20" customFormat="1" ht="12">
      <c r="E501" s="42"/>
      <c r="F501" s="42"/>
      <c r="G501" s="42"/>
    </row>
    <row r="502" spans="5:7" s="20" customFormat="1" ht="12">
      <c r="E502" s="42"/>
      <c r="F502" s="42"/>
      <c r="G502" s="42"/>
    </row>
    <row r="503" spans="5:7" s="20" customFormat="1" ht="12">
      <c r="E503" s="42"/>
      <c r="F503" s="42"/>
      <c r="G503" s="42"/>
    </row>
    <row r="504" spans="5:7" s="20" customFormat="1" ht="12">
      <c r="E504" s="42"/>
      <c r="F504" s="42"/>
      <c r="G504" s="42"/>
    </row>
    <row r="505" spans="5:7" s="20" customFormat="1" ht="12">
      <c r="E505" s="42"/>
      <c r="F505" s="42"/>
      <c r="G505" s="42"/>
    </row>
    <row r="506" spans="5:7" s="20" customFormat="1" ht="12">
      <c r="E506" s="42"/>
      <c r="F506" s="42"/>
      <c r="G506" s="42"/>
    </row>
    <row r="507" spans="5:7" s="20" customFormat="1" ht="12">
      <c r="E507" s="42"/>
      <c r="F507" s="42"/>
      <c r="G507" s="42"/>
    </row>
    <row r="508" spans="5:7" s="20" customFormat="1" ht="12">
      <c r="E508" s="42"/>
      <c r="F508" s="42"/>
      <c r="G508" s="42"/>
    </row>
    <row r="509" spans="5:7" s="20" customFormat="1" ht="12">
      <c r="E509" s="42"/>
      <c r="F509" s="42"/>
      <c r="G509" s="42"/>
    </row>
    <row r="510" spans="5:7" s="20" customFormat="1" ht="12">
      <c r="E510" s="42"/>
      <c r="F510" s="42"/>
      <c r="G510" s="42"/>
    </row>
    <row r="511" spans="5:7" s="20" customFormat="1" ht="12">
      <c r="E511" s="42"/>
      <c r="F511" s="42"/>
      <c r="G511" s="42"/>
    </row>
    <row r="512" spans="5:7" s="20" customFormat="1" ht="12">
      <c r="E512" s="42"/>
      <c r="F512" s="42"/>
      <c r="G512" s="42"/>
    </row>
    <row r="513" spans="5:7" s="20" customFormat="1" ht="12">
      <c r="E513" s="42"/>
      <c r="F513" s="42"/>
      <c r="G513" s="42"/>
    </row>
    <row r="514" spans="5:7" s="20" customFormat="1" ht="12">
      <c r="E514" s="42"/>
      <c r="F514" s="42"/>
      <c r="G514" s="42"/>
    </row>
    <row r="515" spans="5:7" s="20" customFormat="1" ht="12">
      <c r="E515" s="42"/>
      <c r="F515" s="42"/>
      <c r="G515" s="42"/>
    </row>
    <row r="516" spans="5:7" s="20" customFormat="1" ht="12">
      <c r="E516" s="42"/>
      <c r="F516" s="42"/>
      <c r="G516" s="42"/>
    </row>
    <row r="517" spans="5:7" s="20" customFormat="1" ht="12">
      <c r="E517" s="42"/>
      <c r="F517" s="42"/>
      <c r="G517" s="42"/>
    </row>
    <row r="518" spans="5:7" s="20" customFormat="1" ht="12">
      <c r="E518" s="42"/>
      <c r="F518" s="42"/>
      <c r="G518" s="42"/>
    </row>
    <row r="519" spans="5:7" s="20" customFormat="1" ht="12">
      <c r="E519" s="42"/>
      <c r="F519" s="42"/>
      <c r="G519" s="42"/>
    </row>
    <row r="520" spans="5:7" s="20" customFormat="1" ht="12">
      <c r="E520" s="42"/>
      <c r="F520" s="42"/>
      <c r="G520" s="42"/>
    </row>
    <row r="521" spans="5:7" s="20" customFormat="1" ht="12">
      <c r="E521" s="42"/>
      <c r="F521" s="42"/>
      <c r="G521" s="42"/>
    </row>
    <row r="522" spans="5:7" s="20" customFormat="1" ht="12">
      <c r="E522" s="42"/>
      <c r="F522" s="42"/>
      <c r="G522" s="42"/>
    </row>
    <row r="523" spans="5:7" s="20" customFormat="1" ht="12">
      <c r="E523" s="42"/>
      <c r="F523" s="42"/>
      <c r="G523" s="42"/>
    </row>
    <row r="524" spans="5:7" s="20" customFormat="1" ht="12">
      <c r="E524" s="42"/>
      <c r="F524" s="42"/>
      <c r="G524" s="42"/>
    </row>
    <row r="525" spans="5:7" s="20" customFormat="1" ht="12">
      <c r="E525" s="42"/>
      <c r="F525" s="42"/>
      <c r="G525" s="42"/>
    </row>
    <row r="526" spans="5:7" s="20" customFormat="1" ht="12">
      <c r="E526" s="42"/>
      <c r="F526" s="42"/>
      <c r="G526" s="42"/>
    </row>
    <row r="527" spans="5:7" s="20" customFormat="1" ht="12">
      <c r="E527" s="42"/>
      <c r="F527" s="42"/>
      <c r="G527" s="42"/>
    </row>
    <row r="528" spans="5:7" s="20" customFormat="1" ht="12">
      <c r="E528" s="42"/>
      <c r="F528" s="42"/>
      <c r="G528" s="42"/>
    </row>
    <row r="529" spans="5:7" s="20" customFormat="1" ht="12">
      <c r="E529" s="42"/>
      <c r="F529" s="42"/>
      <c r="G529" s="42"/>
    </row>
    <row r="530" spans="5:7" s="20" customFormat="1" ht="12">
      <c r="E530" s="42"/>
      <c r="F530" s="42"/>
      <c r="G530" s="42"/>
    </row>
    <row r="531" spans="5:7" s="20" customFormat="1" ht="12">
      <c r="E531" s="42"/>
      <c r="F531" s="42"/>
      <c r="G531" s="42"/>
    </row>
    <row r="532" spans="5:7" s="20" customFormat="1" ht="12">
      <c r="E532" s="42"/>
      <c r="F532" s="42"/>
      <c r="G532" s="42"/>
    </row>
    <row r="533" spans="5:7" s="20" customFormat="1" ht="12">
      <c r="E533" s="42"/>
      <c r="F533" s="42"/>
      <c r="G533" s="42"/>
    </row>
    <row r="534" spans="5:7" s="20" customFormat="1" ht="12">
      <c r="E534" s="42"/>
      <c r="F534" s="42"/>
      <c r="G534" s="42"/>
    </row>
    <row r="535" spans="5:7" s="20" customFormat="1" ht="12">
      <c r="E535" s="42"/>
      <c r="F535" s="42"/>
      <c r="G535" s="42"/>
    </row>
    <row r="536" spans="5:7" s="20" customFormat="1" ht="12">
      <c r="E536" s="42"/>
      <c r="F536" s="42"/>
      <c r="G536" s="42"/>
    </row>
    <row r="537" spans="5:7" s="20" customFormat="1" ht="12">
      <c r="E537" s="42"/>
      <c r="F537" s="42"/>
      <c r="G537" s="42"/>
    </row>
    <row r="538" spans="5:7" s="20" customFormat="1" ht="12">
      <c r="E538" s="42"/>
      <c r="F538" s="42"/>
      <c r="G538" s="42"/>
    </row>
    <row r="539" spans="5:7" s="20" customFormat="1" ht="12">
      <c r="E539" s="42"/>
      <c r="F539" s="42"/>
      <c r="G539" s="42"/>
    </row>
    <row r="540" spans="5:7" s="20" customFormat="1" ht="12">
      <c r="E540" s="42"/>
      <c r="F540" s="42"/>
      <c r="G540" s="42"/>
    </row>
    <row r="541" spans="5:7" s="20" customFormat="1" ht="12">
      <c r="E541" s="42"/>
      <c r="F541" s="42"/>
      <c r="G541" s="42"/>
    </row>
    <row r="542" spans="5:7" s="20" customFormat="1" ht="12">
      <c r="E542" s="42"/>
      <c r="F542" s="42"/>
      <c r="G542" s="42"/>
    </row>
    <row r="543" spans="5:7" s="20" customFormat="1" ht="12">
      <c r="E543" s="42"/>
      <c r="F543" s="42"/>
      <c r="G543" s="42"/>
    </row>
    <row r="544" spans="5:7" s="20" customFormat="1" ht="12">
      <c r="E544" s="42"/>
      <c r="F544" s="42"/>
      <c r="G544" s="42"/>
    </row>
    <row r="545" spans="5:7" s="20" customFormat="1" ht="12">
      <c r="E545" s="42"/>
      <c r="F545" s="42"/>
      <c r="G545" s="42"/>
    </row>
    <row r="546" spans="5:7" s="20" customFormat="1" ht="12">
      <c r="E546" s="42"/>
      <c r="F546" s="42"/>
      <c r="G546" s="42"/>
    </row>
    <row r="547" spans="5:7" s="20" customFormat="1" ht="12">
      <c r="E547" s="42"/>
      <c r="F547" s="42"/>
      <c r="G547" s="42"/>
    </row>
    <row r="548" spans="5:7" s="20" customFormat="1" ht="12">
      <c r="E548" s="42"/>
      <c r="F548" s="42"/>
      <c r="G548" s="42"/>
    </row>
    <row r="549" spans="5:7" s="20" customFormat="1" ht="12">
      <c r="E549" s="42"/>
      <c r="F549" s="42"/>
      <c r="G549" s="42"/>
    </row>
    <row r="550" spans="5:7" s="20" customFormat="1" ht="12">
      <c r="E550" s="42"/>
      <c r="F550" s="42"/>
      <c r="G550" s="42"/>
    </row>
    <row r="551" spans="5:7" s="20" customFormat="1" ht="12">
      <c r="E551" s="42"/>
      <c r="F551" s="42"/>
      <c r="G551" s="42"/>
    </row>
    <row r="552" spans="5:7" s="20" customFormat="1" ht="12">
      <c r="E552" s="42"/>
      <c r="F552" s="42"/>
      <c r="G552" s="42"/>
    </row>
    <row r="553" spans="5:7" s="20" customFormat="1" ht="12">
      <c r="E553" s="42"/>
      <c r="F553" s="42"/>
      <c r="G553" s="42"/>
    </row>
    <row r="554" spans="5:7" s="20" customFormat="1" ht="12">
      <c r="E554" s="42"/>
      <c r="F554" s="42"/>
      <c r="G554" s="42"/>
    </row>
    <row r="555" spans="5:7" s="20" customFormat="1" ht="12">
      <c r="E555" s="42"/>
      <c r="F555" s="42"/>
      <c r="G555" s="42"/>
    </row>
    <row r="556" spans="5:7" s="20" customFormat="1" ht="12">
      <c r="E556" s="42"/>
      <c r="F556" s="42"/>
      <c r="G556" s="42"/>
    </row>
    <row r="557" spans="5:7" s="20" customFormat="1" ht="12">
      <c r="E557" s="42"/>
      <c r="F557" s="42"/>
      <c r="G557" s="42"/>
    </row>
    <row r="558" spans="5:7" s="20" customFormat="1" ht="12">
      <c r="E558" s="42"/>
      <c r="F558" s="42"/>
      <c r="G558" s="42"/>
    </row>
    <row r="559" spans="5:7" s="20" customFormat="1" ht="12">
      <c r="E559" s="42"/>
      <c r="F559" s="42"/>
      <c r="G559" s="42"/>
    </row>
    <row r="560" spans="5:7" s="20" customFormat="1" ht="12">
      <c r="E560" s="42"/>
      <c r="F560" s="42"/>
      <c r="G560" s="42"/>
    </row>
    <row r="561" spans="5:7" s="20" customFormat="1" ht="12">
      <c r="E561" s="42"/>
      <c r="F561" s="42"/>
      <c r="G561" s="42"/>
    </row>
    <row r="562" spans="5:7" s="20" customFormat="1" ht="12">
      <c r="E562" s="42"/>
      <c r="F562" s="42"/>
      <c r="G562" s="42"/>
    </row>
    <row r="563" spans="5:7" s="20" customFormat="1" ht="12">
      <c r="E563" s="42"/>
      <c r="F563" s="42"/>
      <c r="G563" s="42"/>
    </row>
    <row r="564" spans="5:7" s="20" customFormat="1" ht="12">
      <c r="E564" s="42"/>
      <c r="F564" s="42"/>
      <c r="G564" s="42"/>
    </row>
    <row r="565" spans="5:7" s="20" customFormat="1" ht="12">
      <c r="E565" s="42"/>
      <c r="F565" s="42"/>
      <c r="G565" s="42"/>
    </row>
    <row r="566" spans="5:7" s="20" customFormat="1" ht="12">
      <c r="E566" s="42"/>
      <c r="F566" s="42"/>
      <c r="G566" s="42"/>
    </row>
    <row r="567" spans="5:7" s="20" customFormat="1" ht="12">
      <c r="E567" s="42"/>
      <c r="F567" s="42"/>
      <c r="G567" s="42"/>
    </row>
    <row r="568" spans="5:7" s="20" customFormat="1" ht="12">
      <c r="E568" s="42"/>
      <c r="F568" s="42"/>
      <c r="G568" s="42"/>
    </row>
    <row r="569" spans="5:7" s="20" customFormat="1" ht="12">
      <c r="E569" s="42"/>
      <c r="F569" s="42"/>
      <c r="G569" s="42"/>
    </row>
    <row r="570" spans="5:7" s="20" customFormat="1" ht="12">
      <c r="E570" s="42"/>
      <c r="F570" s="42"/>
      <c r="G570" s="42"/>
    </row>
    <row r="571" spans="5:7" s="20" customFormat="1" ht="12">
      <c r="E571" s="42"/>
      <c r="F571" s="42"/>
      <c r="G571" s="42"/>
    </row>
    <row r="572" spans="5:7" s="20" customFormat="1" ht="12">
      <c r="E572" s="42"/>
      <c r="F572" s="42"/>
      <c r="G572" s="42"/>
    </row>
    <row r="573" spans="5:7" s="20" customFormat="1" ht="12">
      <c r="E573" s="42"/>
      <c r="F573" s="42"/>
      <c r="G573" s="42"/>
    </row>
    <row r="574" spans="5:7" s="20" customFormat="1" ht="12">
      <c r="E574" s="42"/>
      <c r="F574" s="42"/>
      <c r="G574" s="42"/>
    </row>
    <row r="575" spans="5:7" s="20" customFormat="1" ht="12">
      <c r="E575" s="42"/>
      <c r="F575" s="42"/>
      <c r="G575" s="42"/>
    </row>
    <row r="576" spans="5:7" s="20" customFormat="1" ht="12">
      <c r="E576" s="42"/>
      <c r="F576" s="42"/>
      <c r="G576" s="42"/>
    </row>
    <row r="577" spans="5:7" s="20" customFormat="1" ht="12">
      <c r="E577" s="42"/>
      <c r="F577" s="42"/>
      <c r="G577" s="42"/>
    </row>
    <row r="578" spans="5:7" s="20" customFormat="1" ht="12"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7" s="20" customFormat="1" ht="12">
      <c r="E1258" s="42"/>
      <c r="F1258" s="42"/>
      <c r="G1258" s="42"/>
    </row>
    <row r="1259" spans="5:7" s="20" customFormat="1" ht="12">
      <c r="E1259" s="42"/>
      <c r="F1259" s="42"/>
      <c r="G1259" s="42"/>
    </row>
    <row r="1260" spans="5:7" s="20" customFormat="1" ht="12">
      <c r="E1260" s="42"/>
      <c r="F1260" s="42"/>
      <c r="G1260" s="42"/>
    </row>
    <row r="1261" spans="5:7" s="20" customFormat="1" ht="12">
      <c r="E1261" s="42"/>
      <c r="F1261" s="42"/>
      <c r="G1261" s="42"/>
    </row>
    <row r="1262" spans="5:7" s="20" customFormat="1" ht="12">
      <c r="E1262" s="42"/>
      <c r="F1262" s="42"/>
      <c r="G1262" s="42"/>
    </row>
    <row r="1263" spans="5:7" s="20" customFormat="1" ht="12">
      <c r="E1263" s="42"/>
      <c r="F1263" s="42"/>
      <c r="G1263" s="42"/>
    </row>
    <row r="1264" spans="5:7" s="20" customFormat="1" ht="12">
      <c r="E1264" s="42"/>
      <c r="F1264" s="42"/>
      <c r="G1264" s="42"/>
    </row>
    <row r="1265" spans="5:7" s="20" customFormat="1" ht="12">
      <c r="E1265" s="42"/>
      <c r="F1265" s="42"/>
      <c r="G1265" s="42"/>
    </row>
    <row r="1266" spans="5:7" s="20" customFormat="1" ht="12">
      <c r="E1266" s="42"/>
      <c r="F1266" s="42"/>
      <c r="G1266" s="42"/>
    </row>
    <row r="1267" spans="5:7" s="20" customFormat="1" ht="12">
      <c r="E1267" s="42"/>
      <c r="F1267" s="42"/>
      <c r="G1267" s="42"/>
    </row>
    <row r="1268" spans="5:7" s="20" customFormat="1" ht="12">
      <c r="E1268" s="42"/>
      <c r="F1268" s="42"/>
      <c r="G1268" s="42"/>
    </row>
    <row r="1269" spans="5:7" s="20" customFormat="1" ht="12">
      <c r="E1269" s="42"/>
      <c r="F1269" s="42"/>
      <c r="G1269" s="42"/>
    </row>
    <row r="1270" spans="5:8" s="20" customFormat="1" ht="12">
      <c r="E1270" s="42"/>
      <c r="F1270" s="42"/>
      <c r="G1270" s="42"/>
      <c r="H1270" s="4"/>
    </row>
    <row r="1271" spans="1:16" ht="12">
      <c r="A1271" s="20"/>
      <c r="B1271" s="20"/>
      <c r="C1271" s="20"/>
      <c r="D1271" s="20"/>
      <c r="E1271" s="42"/>
      <c r="F1271" s="42"/>
      <c r="G1271" s="42"/>
      <c r="I1271" s="20"/>
      <c r="J1271" s="20"/>
      <c r="K1271" s="20"/>
      <c r="L1271" s="20"/>
      <c r="M1271" s="20"/>
      <c r="N1271" s="20"/>
      <c r="O1271" s="20"/>
      <c r="P1271" s="20"/>
    </row>
    <row r="1272" spans="1:7" ht="12">
      <c r="A1272" s="20"/>
      <c r="B1272" s="20"/>
      <c r="C1272" s="20"/>
      <c r="D1272" s="20"/>
      <c r="E1272" s="42"/>
      <c r="F1272" s="42"/>
      <c r="G1272" s="42"/>
    </row>
    <row r="1273" spans="1:7" ht="12">
      <c r="A1273" s="20"/>
      <c r="B1273" s="20"/>
      <c r="C1273" s="20"/>
      <c r="D1273" s="20"/>
      <c r="E1273" s="42"/>
      <c r="F1273" s="42"/>
      <c r="G1273" s="42"/>
    </row>
    <row r="1274" spans="1:7" ht="12">
      <c r="A1274" s="20"/>
      <c r="B1274" s="20"/>
      <c r="C1274" s="20"/>
      <c r="D1274" s="20"/>
      <c r="E1274" s="42"/>
      <c r="F1274" s="42"/>
      <c r="G1274" s="42"/>
    </row>
    <row r="1275" spans="1:7" ht="12">
      <c r="A1275" s="20"/>
      <c r="B1275" s="20"/>
      <c r="C1275" s="20"/>
      <c r="D1275" s="20"/>
      <c r="E1275" s="42"/>
      <c r="F1275" s="42"/>
      <c r="G1275" s="42"/>
    </row>
    <row r="1276" spans="1:7" ht="12">
      <c r="A1276" s="20"/>
      <c r="B1276" s="20"/>
      <c r="C1276" s="20"/>
      <c r="D1276" s="20"/>
      <c r="E1276" s="42"/>
      <c r="F1276" s="42"/>
      <c r="G1276" s="42"/>
    </row>
    <row r="1277" spans="1:7" ht="12">
      <c r="A1277" s="20"/>
      <c r="B1277" s="20"/>
      <c r="C1277" s="20"/>
      <c r="D1277" s="20"/>
      <c r="E1277" s="42"/>
      <c r="F1277" s="42"/>
      <c r="G1277" s="42"/>
    </row>
    <row r="1278" spans="1:7" ht="12">
      <c r="A1278" s="20"/>
      <c r="B1278" s="20"/>
      <c r="C1278" s="20"/>
      <c r="D1278" s="20"/>
      <c r="E1278" s="42"/>
      <c r="F1278" s="42"/>
      <c r="G1278" s="42"/>
    </row>
    <row r="1279" spans="1:7" ht="12">
      <c r="A1279" s="20"/>
      <c r="B1279" s="20"/>
      <c r="C1279" s="20"/>
      <c r="D1279" s="20"/>
      <c r="E1279" s="42"/>
      <c r="F1279" s="42"/>
      <c r="G1279" s="42"/>
    </row>
    <row r="1280" spans="1:7" ht="12">
      <c r="A1280" s="20"/>
      <c r="B1280" s="20"/>
      <c r="C1280" s="20"/>
      <c r="D1280" s="20"/>
      <c r="E1280" s="42"/>
      <c r="F1280" s="42"/>
      <c r="G1280" s="42"/>
    </row>
    <row r="1281" spans="1:7" ht="12">
      <c r="A1281" s="20"/>
      <c r="B1281" s="20"/>
      <c r="C1281" s="20"/>
      <c r="D1281" s="20"/>
      <c r="E1281" s="42"/>
      <c r="F1281" s="42"/>
      <c r="G1281" s="42"/>
    </row>
    <row r="1282" spans="1:7" ht="12">
      <c r="A1282" s="20"/>
      <c r="B1282" s="20"/>
      <c r="C1282" s="20"/>
      <c r="D1282" s="20"/>
      <c r="E1282" s="42"/>
      <c r="F1282" s="42"/>
      <c r="G1282" s="42"/>
    </row>
    <row r="1283" spans="1:7" ht="12">
      <c r="A1283" s="20"/>
      <c r="B1283" s="20"/>
      <c r="C1283" s="20"/>
      <c r="D1283" s="20"/>
      <c r="E1283" s="42"/>
      <c r="F1283" s="42"/>
      <c r="G1283" s="42"/>
    </row>
    <row r="1284" spans="1:7" ht="12">
      <c r="A1284" s="20"/>
      <c r="B1284" s="20"/>
      <c r="C1284" s="20"/>
      <c r="D1284" s="20"/>
      <c r="E1284" s="42"/>
      <c r="F1284" s="42"/>
      <c r="G1284" s="42"/>
    </row>
    <row r="1285" spans="1:7" ht="12">
      <c r="A1285" s="20"/>
      <c r="B1285" s="20"/>
      <c r="C1285" s="20"/>
      <c r="D1285" s="20"/>
      <c r="E1285" s="42"/>
      <c r="F1285" s="42"/>
      <c r="G1285" s="42"/>
    </row>
    <row r="1286" spans="1:7" ht="12">
      <c r="A1286" s="20"/>
      <c r="B1286" s="20"/>
      <c r="C1286" s="20"/>
      <c r="D1286" s="20"/>
      <c r="E1286" s="42"/>
      <c r="F1286" s="42"/>
      <c r="G1286" s="42"/>
    </row>
    <row r="1287" spans="1:7" ht="12">
      <c r="A1287" s="20"/>
      <c r="B1287" s="20"/>
      <c r="C1287" s="20"/>
      <c r="D1287" s="20"/>
      <c r="E1287" s="42"/>
      <c r="F1287" s="42"/>
      <c r="G1287" s="42"/>
    </row>
    <row r="1288" spans="1:7" ht="12">
      <c r="A1288" s="20"/>
      <c r="B1288" s="20"/>
      <c r="C1288" s="20"/>
      <c r="D1288" s="20"/>
      <c r="E1288" s="42"/>
      <c r="F1288" s="42"/>
      <c r="G1288" s="42"/>
    </row>
    <row r="1289" spans="1:7" ht="12">
      <c r="A1289" s="20"/>
      <c r="B1289" s="20"/>
      <c r="C1289" s="20"/>
      <c r="D1289" s="20"/>
      <c r="E1289" s="42"/>
      <c r="F1289" s="42"/>
      <c r="G1289" s="42"/>
    </row>
    <row r="1290" spans="1:7" ht="12">
      <c r="A1290" s="20"/>
      <c r="B1290" s="20"/>
      <c r="C1290" s="20"/>
      <c r="D1290" s="20"/>
      <c r="E1290" s="42"/>
      <c r="F1290" s="42"/>
      <c r="G1290" s="42"/>
    </row>
    <row r="1291" spans="1:7" ht="12">
      <c r="A1291" s="20"/>
      <c r="B1291" s="20"/>
      <c r="C1291" s="20"/>
      <c r="D1291" s="20"/>
      <c r="E1291" s="42"/>
      <c r="F1291" s="42"/>
      <c r="G1291" s="42"/>
    </row>
    <row r="1292" spans="1:7" ht="12">
      <c r="A1292" s="20"/>
      <c r="B1292" s="20"/>
      <c r="C1292" s="20"/>
      <c r="D1292" s="20"/>
      <c r="E1292" s="42"/>
      <c r="F1292" s="42"/>
      <c r="G1292" s="42"/>
    </row>
    <row r="1293" spans="1:7" ht="12">
      <c r="A1293" s="20"/>
      <c r="B1293" s="20"/>
      <c r="C1293" s="20"/>
      <c r="D1293" s="20"/>
      <c r="E1293" s="42"/>
      <c r="F1293" s="42"/>
      <c r="G1293" s="42"/>
    </row>
    <row r="1294" spans="1:7" ht="12">
      <c r="A1294" s="20"/>
      <c r="B1294" s="20"/>
      <c r="C1294" s="20"/>
      <c r="D1294" s="20"/>
      <c r="E1294" s="42"/>
      <c r="F1294" s="42"/>
      <c r="G1294" s="42"/>
    </row>
    <row r="1295" spans="1:7" ht="12">
      <c r="A1295" s="20"/>
      <c r="B1295" s="20"/>
      <c r="C1295" s="20"/>
      <c r="D1295" s="20"/>
      <c r="E1295" s="42"/>
      <c r="F1295" s="42"/>
      <c r="G1295" s="42"/>
    </row>
    <row r="1296" spans="1:7" ht="12">
      <c r="A1296" s="20"/>
      <c r="B1296" s="20"/>
      <c r="C1296" s="20"/>
      <c r="D1296" s="20"/>
      <c r="E1296" s="42"/>
      <c r="F1296" s="42"/>
      <c r="G1296" s="42"/>
    </row>
    <row r="1297" spans="1:7" ht="12">
      <c r="A1297" s="20"/>
      <c r="B1297" s="20"/>
      <c r="C1297" s="20"/>
      <c r="D1297" s="20"/>
      <c r="E1297" s="42"/>
      <c r="F1297" s="42"/>
      <c r="G1297" s="42"/>
    </row>
    <row r="1298" spans="1:7" ht="12">
      <c r="A1298" s="20"/>
      <c r="B1298" s="20"/>
      <c r="C1298" s="20"/>
      <c r="D1298" s="20"/>
      <c r="E1298" s="42"/>
      <c r="F1298" s="42"/>
      <c r="G1298" s="42"/>
    </row>
    <row r="1299" spans="1:7" ht="12">
      <c r="A1299" s="20"/>
      <c r="B1299" s="20"/>
      <c r="C1299" s="20"/>
      <c r="D1299" s="20"/>
      <c r="E1299" s="42"/>
      <c r="F1299" s="42"/>
      <c r="G1299" s="42"/>
    </row>
    <row r="1300" spans="1:7" ht="12">
      <c r="A1300" s="20"/>
      <c r="B1300" s="20"/>
      <c r="C1300" s="20"/>
      <c r="D1300" s="20"/>
      <c r="E1300" s="42"/>
      <c r="F1300" s="42"/>
      <c r="G1300" s="42"/>
    </row>
    <row r="1301" spans="1:7" ht="12">
      <c r="A1301" s="20"/>
      <c r="B1301" s="20"/>
      <c r="C1301" s="20"/>
      <c r="D1301" s="20"/>
      <c r="E1301" s="42"/>
      <c r="F1301" s="42"/>
      <c r="G1301" s="42"/>
    </row>
    <row r="1302" spans="1:7" ht="12">
      <c r="A1302" s="20"/>
      <c r="B1302" s="20"/>
      <c r="C1302" s="20"/>
      <c r="D1302" s="20"/>
      <c r="E1302" s="42"/>
      <c r="F1302" s="42"/>
      <c r="G1302" s="42"/>
    </row>
    <row r="1303" spans="1:7" ht="12">
      <c r="A1303" s="20"/>
      <c r="B1303" s="20"/>
      <c r="C1303" s="20"/>
      <c r="D1303" s="20"/>
      <c r="E1303" s="42"/>
      <c r="F1303" s="42"/>
      <c r="G1303" s="42"/>
    </row>
    <row r="1304" spans="1:7" ht="12">
      <c r="A1304" s="20"/>
      <c r="B1304" s="20"/>
      <c r="C1304" s="20"/>
      <c r="D1304" s="20"/>
      <c r="E1304" s="42"/>
      <c r="F1304" s="42"/>
      <c r="G1304" s="42"/>
    </row>
    <row r="1305" spans="1:7" ht="12">
      <c r="A1305" s="20"/>
      <c r="B1305" s="20"/>
      <c r="C1305" s="20"/>
      <c r="D1305" s="20"/>
      <c r="E1305" s="42"/>
      <c r="F1305" s="42"/>
      <c r="G1305" s="42"/>
    </row>
    <row r="1306" spans="1:7" ht="12">
      <c r="A1306" s="20"/>
      <c r="B1306" s="20"/>
      <c r="C1306" s="20"/>
      <c r="D1306" s="20"/>
      <c r="E1306" s="42"/>
      <c r="F1306" s="42"/>
      <c r="G1306" s="42"/>
    </row>
    <row r="1307" spans="1:7" ht="12">
      <c r="A1307" s="20"/>
      <c r="B1307" s="20"/>
      <c r="C1307" s="20"/>
      <c r="D1307" s="20"/>
      <c r="E1307" s="42"/>
      <c r="F1307" s="42"/>
      <c r="G1307" s="42"/>
    </row>
    <row r="1308" spans="1:7" ht="12">
      <c r="A1308" s="20"/>
      <c r="B1308" s="20"/>
      <c r="C1308" s="20"/>
      <c r="D1308" s="20"/>
      <c r="E1308" s="42"/>
      <c r="F1308" s="42"/>
      <c r="G1308" s="42"/>
    </row>
    <row r="1309" spans="1:7" ht="12">
      <c r="A1309" s="20"/>
      <c r="B1309" s="20"/>
      <c r="C1309" s="20"/>
      <c r="D1309" s="20"/>
      <c r="E1309" s="42"/>
      <c r="F1309" s="42"/>
      <c r="G1309" s="42"/>
    </row>
    <row r="1310" spans="1:7" ht="12">
      <c r="A1310" s="20"/>
      <c r="B1310" s="20"/>
      <c r="C1310" s="20"/>
      <c r="D1310" s="20"/>
      <c r="E1310" s="42"/>
      <c r="F1310" s="42"/>
      <c r="G1310" s="42"/>
    </row>
    <row r="1311" spans="1:7" ht="12">
      <c r="A1311" s="20"/>
      <c r="B1311" s="20"/>
      <c r="C1311" s="20"/>
      <c r="D1311" s="20"/>
      <c r="E1311" s="42"/>
      <c r="F1311" s="42"/>
      <c r="G1311" s="42"/>
    </row>
    <row r="1312" spans="1:7" ht="12">
      <c r="A1312" s="20"/>
      <c r="B1312" s="20"/>
      <c r="C1312" s="20"/>
      <c r="D1312" s="20"/>
      <c r="E1312" s="42"/>
      <c r="F1312" s="42"/>
      <c r="G1312" s="42"/>
    </row>
    <row r="1313" spans="1:7" ht="12">
      <c r="A1313" s="20"/>
      <c r="B1313" s="20"/>
      <c r="C1313" s="20"/>
      <c r="D1313" s="20"/>
      <c r="E1313" s="42"/>
      <c r="F1313" s="42"/>
      <c r="G1313" s="42"/>
    </row>
    <row r="1314" spans="1:7" ht="12">
      <c r="A1314" s="20"/>
      <c r="B1314" s="20"/>
      <c r="C1314" s="20"/>
      <c r="D1314" s="20"/>
      <c r="E1314" s="42"/>
      <c r="F1314" s="42"/>
      <c r="G1314" s="42"/>
    </row>
    <row r="1315" spans="1:7" ht="12">
      <c r="A1315" s="20"/>
      <c r="B1315" s="20"/>
      <c r="C1315" s="20"/>
      <c r="D1315" s="20"/>
      <c r="E1315" s="42"/>
      <c r="F1315" s="42"/>
      <c r="G1315" s="42"/>
    </row>
    <row r="1316" spans="1:7" ht="12">
      <c r="A1316" s="20"/>
      <c r="B1316" s="20"/>
      <c r="C1316" s="20"/>
      <c r="D1316" s="20"/>
      <c r="E1316" s="42"/>
      <c r="F1316" s="42"/>
      <c r="G1316" s="42"/>
    </row>
    <row r="1317" spans="1:7" ht="12">
      <c r="A1317" s="20"/>
      <c r="B1317" s="20"/>
      <c r="C1317" s="20"/>
      <c r="D1317" s="20"/>
      <c r="E1317" s="42"/>
      <c r="F1317" s="42"/>
      <c r="G1317" s="42"/>
    </row>
    <row r="1318" spans="1:7" ht="12">
      <c r="A1318" s="20"/>
      <c r="B1318" s="20"/>
      <c r="C1318" s="20"/>
      <c r="D1318" s="20"/>
      <c r="E1318" s="42"/>
      <c r="F1318" s="42"/>
      <c r="G1318" s="42"/>
    </row>
    <row r="1319" spans="1:7" ht="12">
      <c r="A1319" s="20"/>
      <c r="B1319" s="20"/>
      <c r="C1319" s="20"/>
      <c r="D1319" s="20"/>
      <c r="E1319" s="42"/>
      <c r="F1319" s="42"/>
      <c r="G1319" s="42"/>
    </row>
    <row r="1320" spans="1:7" ht="12">
      <c r="A1320" s="20"/>
      <c r="B1320" s="20"/>
      <c r="C1320" s="20"/>
      <c r="D1320" s="20"/>
      <c r="E1320" s="42"/>
      <c r="F1320" s="42"/>
      <c r="G1320" s="42"/>
    </row>
    <row r="1321" spans="1:7" ht="12">
      <c r="A1321" s="20"/>
      <c r="B1321" s="20"/>
      <c r="C1321" s="20"/>
      <c r="D1321" s="20"/>
      <c r="E1321" s="42"/>
      <c r="F1321" s="42"/>
      <c r="G1321" s="42"/>
    </row>
    <row r="1322" spans="1:7" ht="12">
      <c r="A1322" s="20"/>
      <c r="B1322" s="20"/>
      <c r="C1322" s="20"/>
      <c r="D1322" s="20"/>
      <c r="E1322" s="42"/>
      <c r="F1322" s="42"/>
      <c r="G1322" s="42"/>
    </row>
    <row r="1323" spans="1:7" ht="12">
      <c r="A1323" s="20"/>
      <c r="B1323" s="20"/>
      <c r="C1323" s="20"/>
      <c r="D1323" s="20"/>
      <c r="E1323" s="42"/>
      <c r="F1323" s="42"/>
      <c r="G1323" s="42"/>
    </row>
    <row r="1324" spans="1:7" ht="12">
      <c r="A1324" s="20"/>
      <c r="B1324" s="20"/>
      <c r="C1324" s="20"/>
      <c r="D1324" s="20"/>
      <c r="E1324" s="42"/>
      <c r="F1324" s="42"/>
      <c r="G1324" s="42"/>
    </row>
    <row r="1325" spans="1:7" ht="12">
      <c r="A1325" s="20"/>
      <c r="B1325" s="20"/>
      <c r="C1325" s="20"/>
      <c r="D1325" s="20"/>
      <c r="E1325" s="42"/>
      <c r="F1325" s="42"/>
      <c r="G1325" s="42"/>
    </row>
    <row r="1326" spans="1:7" ht="12">
      <c r="A1326" s="20"/>
      <c r="B1326" s="20"/>
      <c r="C1326" s="20"/>
      <c r="D1326" s="20"/>
      <c r="E1326" s="42"/>
      <c r="F1326" s="42"/>
      <c r="G1326" s="42"/>
    </row>
    <row r="1327" spans="1:7" ht="12">
      <c r="A1327" s="20"/>
      <c r="B1327" s="20"/>
      <c r="C1327" s="20"/>
      <c r="D1327" s="20"/>
      <c r="E1327" s="42"/>
      <c r="F1327" s="42"/>
      <c r="G1327" s="42"/>
    </row>
    <row r="1328" spans="1:7" ht="12">
      <c r="A1328" s="20"/>
      <c r="B1328" s="20"/>
      <c r="C1328" s="20"/>
      <c r="D1328" s="20"/>
      <c r="E1328" s="42"/>
      <c r="F1328" s="42"/>
      <c r="G1328" s="42"/>
    </row>
    <row r="1329" spans="1:7" ht="12">
      <c r="A1329" s="20"/>
      <c r="B1329" s="20"/>
      <c r="C1329" s="20"/>
      <c r="D1329" s="20"/>
      <c r="E1329" s="42"/>
      <c r="F1329" s="42"/>
      <c r="G1329" s="42"/>
    </row>
    <row r="1330" spans="1:7" ht="12">
      <c r="A1330" s="20"/>
      <c r="B1330" s="20"/>
      <c r="C1330" s="20"/>
      <c r="D1330" s="20"/>
      <c r="E1330" s="42"/>
      <c r="F1330" s="42"/>
      <c r="G1330" s="42"/>
    </row>
    <row r="1331" spans="1:7" ht="12">
      <c r="A1331" s="20"/>
      <c r="B1331" s="20"/>
      <c r="C1331" s="20"/>
      <c r="D1331" s="20"/>
      <c r="E1331" s="42"/>
      <c r="F1331" s="42"/>
      <c r="G1331" s="42"/>
    </row>
    <row r="1332" spans="1:7" ht="12">
      <c r="A1332" s="20"/>
      <c r="B1332" s="20"/>
      <c r="C1332" s="20"/>
      <c r="D1332" s="20"/>
      <c r="E1332" s="42"/>
      <c r="F1332" s="42"/>
      <c r="G1332" s="42"/>
    </row>
    <row r="1333" spans="1:7" ht="12">
      <c r="A1333" s="20"/>
      <c r="B1333" s="20"/>
      <c r="C1333" s="20"/>
      <c r="D1333" s="20"/>
      <c r="E1333" s="42"/>
      <c r="F1333" s="42"/>
      <c r="G1333" s="42"/>
    </row>
    <row r="1334" spans="1:7" ht="12">
      <c r="A1334" s="20"/>
      <c r="B1334" s="20"/>
      <c r="C1334" s="20"/>
      <c r="D1334" s="20"/>
      <c r="E1334" s="42"/>
      <c r="F1334" s="42"/>
      <c r="G1334" s="42"/>
    </row>
    <row r="1335" spans="1:7" ht="12">
      <c r="A1335" s="20"/>
      <c r="B1335" s="20"/>
      <c r="C1335" s="20"/>
      <c r="D1335" s="20"/>
      <c r="E1335" s="42"/>
      <c r="F1335" s="42"/>
      <c r="G1335" s="42"/>
    </row>
    <row r="1336" spans="1:7" ht="12">
      <c r="A1336" s="20"/>
      <c r="B1336" s="20"/>
      <c r="C1336" s="20"/>
      <c r="D1336" s="20"/>
      <c r="E1336" s="42"/>
      <c r="F1336" s="42"/>
      <c r="G1336" s="42"/>
    </row>
    <row r="1337" spans="1:7" ht="12">
      <c r="A1337" s="20"/>
      <c r="B1337" s="20"/>
      <c r="C1337" s="20"/>
      <c r="D1337" s="20"/>
      <c r="E1337" s="42"/>
      <c r="F1337" s="42"/>
      <c r="G1337" s="42"/>
    </row>
    <row r="1338" spans="1:7" ht="12">
      <c r="A1338" s="20"/>
      <c r="B1338" s="20"/>
      <c r="C1338" s="20"/>
      <c r="D1338" s="20"/>
      <c r="E1338" s="42"/>
      <c r="F1338" s="42"/>
      <c r="G1338" s="42"/>
    </row>
    <row r="1339" spans="1:7" ht="12">
      <c r="A1339" s="20"/>
      <c r="B1339" s="20"/>
      <c r="C1339" s="20"/>
      <c r="D1339" s="20"/>
      <c r="E1339" s="42"/>
      <c r="F1339" s="42"/>
      <c r="G1339" s="42"/>
    </row>
    <row r="1340" spans="1:7" ht="12">
      <c r="A1340" s="20"/>
      <c r="B1340" s="20"/>
      <c r="C1340" s="20"/>
      <c r="D1340" s="20"/>
      <c r="E1340" s="42"/>
      <c r="F1340" s="42"/>
      <c r="G1340" s="42"/>
    </row>
    <row r="1341" spans="1:7" ht="12">
      <c r="A1341" s="20"/>
      <c r="B1341" s="20"/>
      <c r="C1341" s="20"/>
      <c r="D1341" s="20"/>
      <c r="E1341" s="42"/>
      <c r="F1341" s="42"/>
      <c r="G1341" s="42"/>
    </row>
    <row r="1342" spans="1:7" ht="12">
      <c r="A1342" s="20"/>
      <c r="B1342" s="20"/>
      <c r="C1342" s="20"/>
      <c r="D1342" s="20"/>
      <c r="E1342" s="42"/>
      <c r="F1342" s="42"/>
      <c r="G1342" s="42"/>
    </row>
    <row r="1343" spans="1:7" ht="12">
      <c r="A1343" s="20"/>
      <c r="B1343" s="20"/>
      <c r="C1343" s="20"/>
      <c r="D1343" s="20"/>
      <c r="E1343" s="42"/>
      <c r="F1343" s="42"/>
      <c r="G1343" s="42"/>
    </row>
    <row r="1344" spans="1:7" ht="12">
      <c r="A1344" s="20"/>
      <c r="B1344" s="20"/>
      <c r="C1344" s="20"/>
      <c r="D1344" s="20"/>
      <c r="E1344" s="42"/>
      <c r="F1344" s="42"/>
      <c r="G1344" s="42"/>
    </row>
    <row r="1345" spans="1:7" ht="12">
      <c r="A1345" s="20"/>
      <c r="B1345" s="20"/>
      <c r="C1345" s="20"/>
      <c r="D1345" s="20"/>
      <c r="E1345" s="42"/>
      <c r="F1345" s="42"/>
      <c r="G1345" s="42"/>
    </row>
    <row r="1346" spans="1:7" ht="12">
      <c r="A1346" s="20"/>
      <c r="B1346" s="20"/>
      <c r="C1346" s="20"/>
      <c r="D1346" s="20"/>
      <c r="E1346" s="42"/>
      <c r="F1346" s="42"/>
      <c r="G1346" s="42"/>
    </row>
    <row r="1347" spans="1:7" ht="12">
      <c r="A1347" s="20"/>
      <c r="B1347" s="20"/>
      <c r="C1347" s="20"/>
      <c r="D1347" s="20"/>
      <c r="E1347" s="42"/>
      <c r="F1347" s="42"/>
      <c r="G1347" s="42"/>
    </row>
    <row r="1348" spans="1:7" ht="12">
      <c r="A1348" s="20"/>
      <c r="B1348" s="20"/>
      <c r="C1348" s="20"/>
      <c r="D1348" s="20"/>
      <c r="E1348" s="42"/>
      <c r="F1348" s="42"/>
      <c r="G1348" s="42"/>
    </row>
    <row r="1349" spans="1:7" ht="12">
      <c r="A1349" s="20"/>
      <c r="B1349" s="20"/>
      <c r="C1349" s="20"/>
      <c r="D1349" s="20"/>
      <c r="E1349" s="42"/>
      <c r="F1349" s="42"/>
      <c r="G1349" s="42"/>
    </row>
    <row r="1350" spans="1:7" ht="12">
      <c r="A1350" s="20"/>
      <c r="B1350" s="20"/>
      <c r="C1350" s="20"/>
      <c r="D1350" s="20"/>
      <c r="E1350" s="42"/>
      <c r="F1350" s="42"/>
      <c r="G1350" s="42"/>
    </row>
    <row r="1351" spans="1:7" ht="12">
      <c r="A1351" s="20"/>
      <c r="B1351" s="20"/>
      <c r="C1351" s="20"/>
      <c r="D1351" s="20"/>
      <c r="E1351" s="42"/>
      <c r="F1351" s="42"/>
      <c r="G1351" s="42"/>
    </row>
    <row r="1352" spans="1:7" ht="12">
      <c r="A1352" s="20"/>
      <c r="B1352" s="20"/>
      <c r="C1352" s="20"/>
      <c r="D1352" s="20"/>
      <c r="E1352" s="42"/>
      <c r="F1352" s="42"/>
      <c r="G1352" s="42"/>
    </row>
    <row r="1353" spans="1:7" ht="12">
      <c r="A1353" s="20"/>
      <c r="B1353" s="20"/>
      <c r="C1353" s="20"/>
      <c r="D1353" s="20"/>
      <c r="E1353" s="42"/>
      <c r="F1353" s="42"/>
      <c r="G1353" s="42"/>
    </row>
    <row r="1354" spans="1:7" ht="12">
      <c r="A1354" s="20"/>
      <c r="B1354" s="20"/>
      <c r="C1354" s="20"/>
      <c r="D1354" s="20"/>
      <c r="E1354" s="42"/>
      <c r="F1354" s="42"/>
      <c r="G1354" s="42"/>
    </row>
    <row r="1355" spans="1:7" ht="12">
      <c r="A1355" s="20"/>
      <c r="B1355" s="20"/>
      <c r="C1355" s="20"/>
      <c r="D1355" s="20"/>
      <c r="E1355" s="42"/>
      <c r="F1355" s="42"/>
      <c r="G1355" s="42"/>
    </row>
    <row r="1356" spans="1:7" ht="12">
      <c r="A1356" s="20"/>
      <c r="B1356" s="20"/>
      <c r="C1356" s="20"/>
      <c r="D1356" s="20"/>
      <c r="E1356" s="42"/>
      <c r="F1356" s="42"/>
      <c r="G1356" s="42"/>
    </row>
    <row r="1357" spans="1:7" ht="12">
      <c r="A1357" s="20"/>
      <c r="B1357" s="20"/>
      <c r="C1357" s="20"/>
      <c r="D1357" s="20"/>
      <c r="E1357" s="42"/>
      <c r="F1357" s="42"/>
      <c r="G1357" s="42"/>
    </row>
    <row r="1358" spans="1:7" ht="12">
      <c r="A1358" s="20"/>
      <c r="B1358" s="20"/>
      <c r="C1358" s="20"/>
      <c r="D1358" s="20"/>
      <c r="E1358" s="42"/>
      <c r="F1358" s="42"/>
      <c r="G1358" s="42"/>
    </row>
    <row r="1359" spans="1:7" ht="12">
      <c r="A1359" s="20"/>
      <c r="B1359" s="20"/>
      <c r="C1359" s="20"/>
      <c r="D1359" s="20"/>
      <c r="E1359" s="42"/>
      <c r="F1359" s="42"/>
      <c r="G1359" s="42"/>
    </row>
    <row r="1360" spans="1:7" ht="12">
      <c r="A1360" s="20"/>
      <c r="B1360" s="20"/>
      <c r="C1360" s="20"/>
      <c r="D1360" s="20"/>
      <c r="E1360" s="42"/>
      <c r="F1360" s="42"/>
      <c r="G1360" s="42"/>
    </row>
    <row r="1361" spans="1:7" ht="12">
      <c r="A1361" s="20"/>
      <c r="B1361" s="20"/>
      <c r="C1361" s="20"/>
      <c r="D1361" s="20"/>
      <c r="E1361" s="42"/>
      <c r="F1361" s="42"/>
      <c r="G1361" s="42"/>
    </row>
    <row r="1362" spans="1:7" ht="12">
      <c r="A1362" s="20"/>
      <c r="B1362" s="20"/>
      <c r="C1362" s="20"/>
      <c r="D1362" s="20"/>
      <c r="E1362" s="42"/>
      <c r="F1362" s="42"/>
      <c r="G1362" s="42"/>
    </row>
    <row r="1363" spans="1:7" ht="12">
      <c r="A1363" s="20"/>
      <c r="B1363" s="20"/>
      <c r="C1363" s="20"/>
      <c r="D1363" s="20"/>
      <c r="E1363" s="42"/>
      <c r="F1363" s="42"/>
      <c r="G1363" s="42"/>
    </row>
    <row r="1364" spans="1:7" ht="12">
      <c r="A1364" s="20"/>
      <c r="B1364" s="20"/>
      <c r="C1364" s="20"/>
      <c r="D1364" s="20"/>
      <c r="E1364" s="42"/>
      <c r="F1364" s="42"/>
      <c r="G1364" s="42"/>
    </row>
    <row r="1365" spans="1:7" ht="12">
      <c r="A1365" s="20"/>
      <c r="B1365" s="20"/>
      <c r="C1365" s="20"/>
      <c r="D1365" s="20"/>
      <c r="E1365" s="42"/>
      <c r="F1365" s="42"/>
      <c r="G1365" s="42"/>
    </row>
    <row r="1366" spans="1:7" ht="12">
      <c r="A1366" s="20"/>
      <c r="B1366" s="20"/>
      <c r="C1366" s="20"/>
      <c r="D1366" s="20"/>
      <c r="E1366" s="42"/>
      <c r="F1366" s="42"/>
      <c r="G1366" s="42"/>
    </row>
    <row r="1367" spans="1:7" ht="12">
      <c r="A1367" s="20"/>
      <c r="B1367" s="20"/>
      <c r="C1367" s="20"/>
      <c r="D1367" s="20"/>
      <c r="E1367" s="42"/>
      <c r="F1367" s="42"/>
      <c r="G1367" s="42"/>
    </row>
    <row r="1368" spans="1:7" ht="12">
      <c r="A1368" s="20"/>
      <c r="B1368" s="20"/>
      <c r="C1368" s="20"/>
      <c r="D1368" s="20"/>
      <c r="E1368" s="42"/>
      <c r="F1368" s="42"/>
      <c r="G1368" s="42"/>
    </row>
    <row r="1369" spans="1:7" ht="12">
      <c r="A1369" s="20"/>
      <c r="B1369" s="20"/>
      <c r="C1369" s="20"/>
      <c r="D1369" s="20"/>
      <c r="E1369" s="42"/>
      <c r="F1369" s="42"/>
      <c r="G1369" s="42"/>
    </row>
    <row r="1370" spans="1:7" ht="12">
      <c r="A1370" s="20"/>
      <c r="B1370" s="20"/>
      <c r="C1370" s="20"/>
      <c r="D1370" s="20"/>
      <c r="E1370" s="42"/>
      <c r="F1370" s="42"/>
      <c r="G1370" s="42"/>
    </row>
    <row r="1371" spans="1:7" ht="12">
      <c r="A1371" s="20"/>
      <c r="B1371" s="20"/>
      <c r="C1371" s="20"/>
      <c r="D1371" s="20"/>
      <c r="E1371" s="42"/>
      <c r="F1371" s="42"/>
      <c r="G1371" s="42"/>
    </row>
    <row r="1372" spans="1:7" ht="12">
      <c r="A1372" s="20"/>
      <c r="B1372" s="20"/>
      <c r="C1372" s="20"/>
      <c r="D1372" s="20"/>
      <c r="E1372" s="42"/>
      <c r="F1372" s="42"/>
      <c r="G1372" s="42"/>
    </row>
    <row r="1373" spans="1:7" ht="12">
      <c r="A1373" s="20"/>
      <c r="B1373" s="20"/>
      <c r="C1373" s="20"/>
      <c r="D1373" s="20"/>
      <c r="E1373" s="42"/>
      <c r="F1373" s="42"/>
      <c r="G1373" s="42"/>
    </row>
    <row r="1374" spans="1:7" ht="12">
      <c r="A1374" s="20"/>
      <c r="B1374" s="20"/>
      <c r="C1374" s="20"/>
      <c r="D1374" s="20"/>
      <c r="E1374" s="42"/>
      <c r="F1374" s="42"/>
      <c r="G1374" s="42"/>
    </row>
    <row r="1375" spans="1:7" ht="12">
      <c r="A1375" s="20"/>
      <c r="B1375" s="20"/>
      <c r="C1375" s="20"/>
      <c r="D1375" s="20"/>
      <c r="E1375" s="42"/>
      <c r="F1375" s="42"/>
      <c r="G1375" s="42"/>
    </row>
    <row r="1376" spans="1:7" ht="12">
      <c r="A1376" s="20"/>
      <c r="B1376" s="20"/>
      <c r="C1376" s="20"/>
      <c r="D1376" s="20"/>
      <c r="E1376" s="42"/>
      <c r="F1376" s="42"/>
      <c r="G1376" s="42"/>
    </row>
    <row r="1377" spans="1:7" ht="12">
      <c r="A1377" s="20"/>
      <c r="B1377" s="20"/>
      <c r="C1377" s="20"/>
      <c r="D1377" s="20"/>
      <c r="E1377" s="42"/>
      <c r="F1377" s="42"/>
      <c r="G1377" s="42"/>
    </row>
    <row r="1378" spans="1:7" ht="12">
      <c r="A1378" s="20"/>
      <c r="B1378" s="20"/>
      <c r="C1378" s="20"/>
      <c r="D1378" s="20"/>
      <c r="E1378" s="42"/>
      <c r="F1378" s="42"/>
      <c r="G1378" s="42"/>
    </row>
    <row r="1379" spans="1:7" ht="12">
      <c r="A1379" s="20"/>
      <c r="B1379" s="20"/>
      <c r="C1379" s="20"/>
      <c r="D1379" s="20"/>
      <c r="E1379" s="42"/>
      <c r="F1379" s="42"/>
      <c r="G1379" s="42"/>
    </row>
    <row r="1380" spans="1:7" ht="12">
      <c r="A1380" s="20"/>
      <c r="B1380" s="20"/>
      <c r="C1380" s="20"/>
      <c r="D1380" s="20"/>
      <c r="E1380" s="42"/>
      <c r="F1380" s="42"/>
      <c r="G1380" s="42"/>
    </row>
    <row r="1381" spans="1:7" ht="12">
      <c r="A1381" s="20"/>
      <c r="B1381" s="20"/>
      <c r="C1381" s="20"/>
      <c r="D1381" s="20"/>
      <c r="E1381" s="42"/>
      <c r="F1381" s="42"/>
      <c r="G1381" s="42"/>
    </row>
    <row r="1382" spans="1:7" ht="12">
      <c r="A1382" s="20"/>
      <c r="B1382" s="20"/>
      <c r="C1382" s="20"/>
      <c r="D1382" s="20"/>
      <c r="E1382" s="42"/>
      <c r="F1382" s="42"/>
      <c r="G1382" s="42"/>
    </row>
    <row r="1383" spans="1:7" ht="12">
      <c r="A1383" s="20"/>
      <c r="B1383" s="20"/>
      <c r="C1383" s="20"/>
      <c r="D1383" s="20"/>
      <c r="E1383" s="42"/>
      <c r="F1383" s="42"/>
      <c r="G1383" s="42"/>
    </row>
    <row r="1384" spans="1:7" ht="12">
      <c r="A1384" s="20"/>
      <c r="B1384" s="20"/>
      <c r="C1384" s="20"/>
      <c r="D1384" s="20"/>
      <c r="E1384" s="42"/>
      <c r="F1384" s="42"/>
      <c r="G1384" s="42"/>
    </row>
    <row r="1385" spans="1:7" ht="12">
      <c r="A1385" s="20"/>
      <c r="B1385" s="20"/>
      <c r="C1385" s="20"/>
      <c r="D1385" s="20"/>
      <c r="E1385" s="42"/>
      <c r="F1385" s="42"/>
      <c r="G1385" s="42"/>
    </row>
    <row r="1386" spans="1:7" ht="12">
      <c r="A1386" s="20"/>
      <c r="B1386" s="20"/>
      <c r="C1386" s="20"/>
      <c r="D1386" s="20"/>
      <c r="E1386" s="42"/>
      <c r="F1386" s="42"/>
      <c r="G1386" s="42"/>
    </row>
    <row r="1387" spans="1:7" ht="12">
      <c r="A1387" s="20"/>
      <c r="B1387" s="20"/>
      <c r="C1387" s="20"/>
      <c r="D1387" s="20"/>
      <c r="E1387" s="42"/>
      <c r="F1387" s="42"/>
      <c r="G1387" s="42"/>
    </row>
    <row r="1388" spans="1:7" ht="12">
      <c r="A1388" s="20"/>
      <c r="B1388" s="20"/>
      <c r="C1388" s="20"/>
      <c r="D1388" s="20"/>
      <c r="E1388" s="42"/>
      <c r="F1388" s="42"/>
      <c r="G1388" s="42"/>
    </row>
    <row r="1389" spans="1:7" ht="12">
      <c r="A1389" s="20"/>
      <c r="B1389" s="20"/>
      <c r="C1389" s="20"/>
      <c r="D1389" s="20"/>
      <c r="E1389" s="42"/>
      <c r="F1389" s="42"/>
      <c r="G1389" s="42"/>
    </row>
    <row r="1390" spans="1:7" ht="12">
      <c r="A1390" s="20"/>
      <c r="B1390" s="20"/>
      <c r="C1390" s="20"/>
      <c r="D1390" s="20"/>
      <c r="E1390" s="42"/>
      <c r="F1390" s="42"/>
      <c r="G1390" s="42"/>
    </row>
    <row r="1391" spans="1:7" ht="12">
      <c r="A1391" s="20"/>
      <c r="B1391" s="20"/>
      <c r="C1391" s="20"/>
      <c r="D1391" s="20"/>
      <c r="E1391" s="42"/>
      <c r="F1391" s="42"/>
      <c r="G1391" s="42"/>
    </row>
    <row r="1392" spans="1:7" ht="12">
      <c r="A1392" s="20"/>
      <c r="B1392" s="20"/>
      <c r="C1392" s="20"/>
      <c r="D1392" s="20"/>
      <c r="E1392" s="42"/>
      <c r="F1392" s="42"/>
      <c r="G1392" s="42"/>
    </row>
    <row r="1393" spans="1:7" ht="12">
      <c r="A1393" s="20"/>
      <c r="B1393" s="20"/>
      <c r="C1393" s="20"/>
      <c r="D1393" s="20"/>
      <c r="E1393" s="42"/>
      <c r="F1393" s="42"/>
      <c r="G1393" s="42"/>
    </row>
    <row r="1394" spans="1:7" ht="12">
      <c r="A1394" s="20"/>
      <c r="B1394" s="20"/>
      <c r="C1394" s="20"/>
      <c r="D1394" s="20"/>
      <c r="E1394" s="42"/>
      <c r="F1394" s="42"/>
      <c r="G1394" s="42"/>
    </row>
    <row r="1395" spans="1:7" ht="12">
      <c r="A1395" s="20"/>
      <c r="B1395" s="20"/>
      <c r="C1395" s="20"/>
      <c r="D1395" s="20"/>
      <c r="E1395" s="42"/>
      <c r="F1395" s="42"/>
      <c r="G1395" s="42"/>
    </row>
    <row r="1396" spans="1:7" ht="12">
      <c r="A1396" s="20"/>
      <c r="B1396" s="20"/>
      <c r="C1396" s="20"/>
      <c r="D1396" s="20"/>
      <c r="E1396" s="42"/>
      <c r="F1396" s="42"/>
      <c r="G1396" s="42"/>
    </row>
    <row r="1397" spans="1:7" ht="12">
      <c r="A1397" s="20"/>
      <c r="B1397" s="20"/>
      <c r="C1397" s="20"/>
      <c r="D1397" s="20"/>
      <c r="E1397" s="42"/>
      <c r="F1397" s="42"/>
      <c r="G1397" s="42"/>
    </row>
    <row r="1398" spans="1:7" ht="12">
      <c r="A1398" s="20"/>
      <c r="B1398" s="20"/>
      <c r="C1398" s="20"/>
      <c r="D1398" s="20"/>
      <c r="E1398" s="42"/>
      <c r="F1398" s="42"/>
      <c r="G1398" s="42"/>
    </row>
    <row r="1399" spans="1:7" ht="12">
      <c r="A1399" s="20"/>
      <c r="B1399" s="20"/>
      <c r="C1399" s="20"/>
      <c r="D1399" s="20"/>
      <c r="E1399" s="42"/>
      <c r="F1399" s="42"/>
      <c r="G1399" s="42"/>
    </row>
  </sheetData>
  <sheetProtection/>
  <mergeCells count="2">
    <mergeCell ref="A151:C151"/>
    <mergeCell ref="A201:C20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6"/>
  <sheetViews>
    <sheetView zoomScalePageLayoutView="0" workbookViewId="0" topLeftCell="A1">
      <selection activeCell="P123" sqref="P123"/>
    </sheetView>
  </sheetViews>
  <sheetFormatPr defaultColWidth="9.00390625" defaultRowHeight="12"/>
  <cols>
    <col min="1" max="1" width="24.75390625" style="30" customWidth="1"/>
    <col min="2" max="2" width="27.75390625" style="30" customWidth="1"/>
    <col min="3" max="3" width="71.875" style="4" bestFit="1" customWidth="1"/>
    <col min="4" max="4" width="13.125" style="4" bestFit="1" customWidth="1"/>
    <col min="5" max="7" width="14.0039062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274</v>
      </c>
      <c r="B2" s="6"/>
      <c r="C2" s="6"/>
      <c r="D2" s="7"/>
      <c r="E2" s="49"/>
      <c r="J2" s="10"/>
    </row>
    <row r="3" spans="1:8" s="10" customFormat="1" ht="22.5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11" t="s">
        <v>191</v>
      </c>
      <c r="B4" s="8"/>
      <c r="C4" s="8"/>
      <c r="D4" s="8"/>
      <c r="E4" s="43">
        <f>SUM(E5:E19)</f>
        <v>615</v>
      </c>
      <c r="F4" s="43">
        <f>SUM(F5:F19)</f>
        <v>475</v>
      </c>
      <c r="G4" s="43">
        <f>SUM(G5:G19)</f>
        <v>1090</v>
      </c>
    </row>
    <row r="5" spans="1:7" s="10" customFormat="1" ht="11.25" customHeight="1">
      <c r="A5" s="9"/>
      <c r="B5" s="58" t="s">
        <v>275</v>
      </c>
      <c r="C5" s="58" t="s">
        <v>5</v>
      </c>
      <c r="D5" s="58" t="s">
        <v>4</v>
      </c>
      <c r="E5" s="37">
        <v>36</v>
      </c>
      <c r="F5" s="37">
        <v>23</v>
      </c>
      <c r="G5" s="37">
        <f aca="true" t="shared" si="0" ref="G5:G19">+F5+E5</f>
        <v>59</v>
      </c>
    </row>
    <row r="6" spans="1:11" s="9" customFormat="1" ht="11.25" customHeight="1">
      <c r="A6" s="11"/>
      <c r="B6" s="58" t="s">
        <v>275</v>
      </c>
      <c r="C6" s="58" t="s">
        <v>219</v>
      </c>
      <c r="D6" s="58" t="s">
        <v>4</v>
      </c>
      <c r="E6" s="37">
        <v>25</v>
      </c>
      <c r="F6" s="37">
        <v>58</v>
      </c>
      <c r="G6" s="38">
        <f t="shared" si="0"/>
        <v>83</v>
      </c>
      <c r="I6" s="10"/>
      <c r="J6" s="10"/>
      <c r="K6" s="10"/>
    </row>
    <row r="7" spans="1:11" s="9" customFormat="1" ht="11.25" customHeight="1">
      <c r="A7" s="11"/>
      <c r="B7" s="58" t="s">
        <v>275</v>
      </c>
      <c r="C7" s="58" t="s">
        <v>8</v>
      </c>
      <c r="D7" s="58" t="s">
        <v>4</v>
      </c>
      <c r="E7" s="37">
        <v>32</v>
      </c>
      <c r="F7" s="37">
        <v>13</v>
      </c>
      <c r="G7" s="38">
        <f t="shared" si="0"/>
        <v>45</v>
      </c>
      <c r="I7" s="10"/>
      <c r="J7" s="10"/>
      <c r="K7" s="10"/>
    </row>
    <row r="8" spans="1:11" s="9" customFormat="1" ht="11.25" customHeight="1">
      <c r="A8" s="11"/>
      <c r="B8" s="58" t="s">
        <v>275</v>
      </c>
      <c r="C8" s="58" t="s">
        <v>12</v>
      </c>
      <c r="D8" s="58" t="s">
        <v>4</v>
      </c>
      <c r="E8" s="37">
        <v>105</v>
      </c>
      <c r="F8" s="37">
        <v>22</v>
      </c>
      <c r="G8" s="38">
        <f t="shared" si="0"/>
        <v>127</v>
      </c>
      <c r="I8" s="10"/>
      <c r="J8" s="10"/>
      <c r="K8" s="10"/>
    </row>
    <row r="9" spans="1:11" s="9" customFormat="1" ht="11.25" customHeight="1">
      <c r="A9" s="11"/>
      <c r="B9" s="58" t="s">
        <v>275</v>
      </c>
      <c r="C9" s="58" t="s">
        <v>13</v>
      </c>
      <c r="D9" s="58" t="s">
        <v>7</v>
      </c>
      <c r="E9" s="37">
        <v>50</v>
      </c>
      <c r="F9" s="37">
        <v>40</v>
      </c>
      <c r="G9" s="38">
        <f t="shared" si="0"/>
        <v>90</v>
      </c>
      <c r="I9" s="10"/>
      <c r="J9" s="10"/>
      <c r="K9" s="10"/>
    </row>
    <row r="10" spans="1:11" s="9" customFormat="1" ht="11.25" customHeight="1">
      <c r="A10" s="11"/>
      <c r="B10" s="58" t="s">
        <v>275</v>
      </c>
      <c r="C10" s="58" t="s">
        <v>15</v>
      </c>
      <c r="D10" s="58" t="s">
        <v>7</v>
      </c>
      <c r="E10" s="37">
        <v>61</v>
      </c>
      <c r="F10" s="37">
        <v>19</v>
      </c>
      <c r="G10" s="38">
        <f t="shared" si="0"/>
        <v>80</v>
      </c>
      <c r="I10" s="10"/>
      <c r="J10" s="10"/>
      <c r="K10" s="10"/>
    </row>
    <row r="11" spans="1:11" s="9" customFormat="1" ht="11.25" customHeight="1">
      <c r="A11" s="11"/>
      <c r="B11" s="58" t="s">
        <v>275</v>
      </c>
      <c r="C11" s="58" t="s">
        <v>78</v>
      </c>
      <c r="D11" s="58" t="s">
        <v>182</v>
      </c>
      <c r="E11" s="37">
        <v>25</v>
      </c>
      <c r="F11" s="37">
        <v>33</v>
      </c>
      <c r="G11" s="38">
        <f t="shared" si="0"/>
        <v>58</v>
      </c>
      <c r="I11" s="10"/>
      <c r="J11" s="10"/>
      <c r="K11" s="10"/>
    </row>
    <row r="12" spans="1:11" s="9" customFormat="1" ht="11.25" customHeight="1">
      <c r="A12" s="11"/>
      <c r="B12" s="58" t="s">
        <v>275</v>
      </c>
      <c r="C12" s="58" t="s">
        <v>14</v>
      </c>
      <c r="D12" s="58" t="s">
        <v>74</v>
      </c>
      <c r="E12" s="37">
        <v>35</v>
      </c>
      <c r="F12" s="37">
        <v>25</v>
      </c>
      <c r="G12" s="38">
        <f t="shared" si="0"/>
        <v>60</v>
      </c>
      <c r="I12" s="10"/>
      <c r="J12" s="10"/>
      <c r="K12" s="10"/>
    </row>
    <row r="13" spans="1:11" s="9" customFormat="1" ht="11.25" customHeight="1">
      <c r="A13" s="11"/>
      <c r="B13" s="58" t="s">
        <v>276</v>
      </c>
      <c r="C13" s="59" t="s">
        <v>156</v>
      </c>
      <c r="D13" s="58" t="s">
        <v>4</v>
      </c>
      <c r="E13" s="37">
        <v>33</v>
      </c>
      <c r="F13" s="37">
        <v>14</v>
      </c>
      <c r="G13" s="38">
        <f t="shared" si="0"/>
        <v>47</v>
      </c>
      <c r="I13" s="10"/>
      <c r="J13" s="10"/>
      <c r="K13" s="10"/>
    </row>
    <row r="14" spans="1:11" s="9" customFormat="1" ht="11.25" customHeight="1">
      <c r="A14" s="11"/>
      <c r="B14" s="58" t="s">
        <v>276</v>
      </c>
      <c r="C14" s="58" t="s">
        <v>157</v>
      </c>
      <c r="D14" s="58" t="s">
        <v>4</v>
      </c>
      <c r="E14" s="37">
        <v>15</v>
      </c>
      <c r="F14" s="37">
        <v>12</v>
      </c>
      <c r="G14" s="38">
        <f t="shared" si="0"/>
        <v>27</v>
      </c>
      <c r="I14" s="10"/>
      <c r="J14" s="10"/>
      <c r="K14" s="10"/>
    </row>
    <row r="15" spans="1:11" s="9" customFormat="1" ht="11.25" customHeight="1">
      <c r="A15" s="11"/>
      <c r="B15" s="58" t="s">
        <v>276</v>
      </c>
      <c r="C15" s="58" t="s">
        <v>9</v>
      </c>
      <c r="D15" s="58" t="s">
        <v>4</v>
      </c>
      <c r="E15" s="37">
        <v>120</v>
      </c>
      <c r="F15" s="37">
        <v>52</v>
      </c>
      <c r="G15" s="38">
        <f t="shared" si="0"/>
        <v>172</v>
      </c>
      <c r="I15" s="10"/>
      <c r="J15" s="10"/>
      <c r="K15" s="10"/>
    </row>
    <row r="16" spans="1:11" s="9" customFormat="1" ht="11.25" customHeight="1">
      <c r="A16" s="11"/>
      <c r="B16" s="58" t="s">
        <v>276</v>
      </c>
      <c r="C16" s="58" t="s">
        <v>10</v>
      </c>
      <c r="D16" s="58" t="s">
        <v>7</v>
      </c>
      <c r="E16" s="37">
        <v>35</v>
      </c>
      <c r="F16" s="37">
        <v>39</v>
      </c>
      <c r="G16" s="38">
        <f t="shared" si="0"/>
        <v>74</v>
      </c>
      <c r="I16" s="10"/>
      <c r="J16" s="10"/>
      <c r="K16" s="10"/>
    </row>
    <row r="17" spans="1:11" s="9" customFormat="1" ht="11.25" customHeight="1">
      <c r="A17" s="11"/>
      <c r="B17" s="58" t="s">
        <v>276</v>
      </c>
      <c r="C17" s="59" t="s">
        <v>79</v>
      </c>
      <c r="D17" s="58" t="s">
        <v>242</v>
      </c>
      <c r="E17" s="37">
        <v>6</v>
      </c>
      <c r="F17" s="37">
        <v>22</v>
      </c>
      <c r="G17" s="38">
        <f t="shared" si="0"/>
        <v>28</v>
      </c>
      <c r="I17" s="10"/>
      <c r="J17" s="10"/>
      <c r="K17" s="10"/>
    </row>
    <row r="18" spans="1:11" s="9" customFormat="1" ht="11.25" customHeight="1">
      <c r="A18" s="11"/>
      <c r="B18" s="58" t="s">
        <v>276</v>
      </c>
      <c r="C18" s="58" t="s">
        <v>80</v>
      </c>
      <c r="D18" s="58" t="s">
        <v>242</v>
      </c>
      <c r="E18" s="37">
        <v>16</v>
      </c>
      <c r="F18" s="37">
        <v>32</v>
      </c>
      <c r="G18" s="38">
        <f t="shared" si="0"/>
        <v>48</v>
      </c>
      <c r="I18" s="10"/>
      <c r="J18" s="10"/>
      <c r="K18" s="10"/>
    </row>
    <row r="19" spans="1:11" s="9" customFormat="1" ht="11.25" customHeight="1">
      <c r="A19" s="11"/>
      <c r="B19" s="58" t="s">
        <v>277</v>
      </c>
      <c r="C19" s="58" t="s">
        <v>77</v>
      </c>
      <c r="D19" s="58" t="s">
        <v>242</v>
      </c>
      <c r="E19" s="37">
        <v>21</v>
      </c>
      <c r="F19" s="37">
        <v>71</v>
      </c>
      <c r="G19" s="38">
        <f t="shared" si="0"/>
        <v>92</v>
      </c>
      <c r="I19" s="10"/>
      <c r="J19" s="10"/>
      <c r="K19" s="10"/>
    </row>
    <row r="20" spans="1:10" s="9" customFormat="1" ht="6" customHeight="1">
      <c r="A20" s="34"/>
      <c r="B20" s="35"/>
      <c r="C20" s="35"/>
      <c r="D20" s="35"/>
      <c r="E20" s="40"/>
      <c r="F20" s="40"/>
      <c r="G20" s="40"/>
      <c r="H20" s="10"/>
      <c r="I20" s="10"/>
      <c r="J20" s="10"/>
    </row>
    <row r="21" spans="1:10" s="9" customFormat="1" ht="17.25" customHeight="1">
      <c r="A21" s="36" t="s">
        <v>196</v>
      </c>
      <c r="B21" s="32"/>
      <c r="C21" s="33"/>
      <c r="D21" s="32"/>
      <c r="E21" s="44">
        <f>SUM(E22:E49)</f>
        <v>1669</v>
      </c>
      <c r="F21" s="44">
        <f>SUM(F22:F49)</f>
        <v>1394</v>
      </c>
      <c r="G21" s="44">
        <f>SUM(G22:G49)</f>
        <v>3063</v>
      </c>
      <c r="H21" s="10"/>
      <c r="I21" s="10"/>
      <c r="J21" s="10"/>
    </row>
    <row r="22" spans="1:10" s="9" customFormat="1" ht="12" customHeight="1">
      <c r="A22" s="11"/>
      <c r="B22" s="58" t="s">
        <v>275</v>
      </c>
      <c r="C22" s="58" t="s">
        <v>243</v>
      </c>
      <c r="D22" s="58" t="s">
        <v>4</v>
      </c>
      <c r="E22" s="37">
        <v>68</v>
      </c>
      <c r="F22" s="37">
        <v>78</v>
      </c>
      <c r="G22" s="37">
        <f aca="true" t="shared" si="1" ref="G22:G49">+F22+E22</f>
        <v>146</v>
      </c>
      <c r="H22" s="10"/>
      <c r="I22" s="10"/>
      <c r="J22" s="10"/>
    </row>
    <row r="23" spans="1:10" s="9" customFormat="1" ht="12" customHeight="1">
      <c r="A23" s="11"/>
      <c r="B23" s="58" t="s">
        <v>275</v>
      </c>
      <c r="C23" s="58" t="s">
        <v>24</v>
      </c>
      <c r="D23" s="58" t="s">
        <v>4</v>
      </c>
      <c r="E23" s="37">
        <v>151</v>
      </c>
      <c r="F23" s="37">
        <v>69</v>
      </c>
      <c r="G23" s="37">
        <f t="shared" si="1"/>
        <v>220</v>
      </c>
      <c r="H23" s="10"/>
      <c r="I23" s="10"/>
      <c r="J23" s="10"/>
    </row>
    <row r="24" spans="1:10" s="9" customFormat="1" ht="12" customHeight="1">
      <c r="A24" s="11"/>
      <c r="B24" s="58" t="s">
        <v>275</v>
      </c>
      <c r="C24" s="58" t="s">
        <v>118</v>
      </c>
      <c r="D24" s="58" t="s">
        <v>4</v>
      </c>
      <c r="E24" s="37">
        <v>133</v>
      </c>
      <c r="F24" s="37">
        <v>59</v>
      </c>
      <c r="G24" s="37">
        <f t="shared" si="1"/>
        <v>192</v>
      </c>
      <c r="H24" s="10"/>
      <c r="I24" s="10"/>
      <c r="J24" s="10"/>
    </row>
    <row r="25" spans="1:10" s="9" customFormat="1" ht="12" customHeight="1">
      <c r="A25" s="11"/>
      <c r="B25" s="58" t="s">
        <v>275</v>
      </c>
      <c r="C25" s="58" t="s">
        <v>193</v>
      </c>
      <c r="D25" s="58" t="s">
        <v>4</v>
      </c>
      <c r="E25" s="37">
        <v>51</v>
      </c>
      <c r="F25" s="37">
        <v>43</v>
      </c>
      <c r="G25" s="37">
        <f t="shared" si="1"/>
        <v>94</v>
      </c>
      <c r="H25" s="10"/>
      <c r="I25" s="10"/>
      <c r="J25" s="10"/>
    </row>
    <row r="26" spans="1:15" s="9" customFormat="1" ht="12" customHeight="1">
      <c r="A26" s="11"/>
      <c r="B26" s="58" t="s">
        <v>275</v>
      </c>
      <c r="C26" s="58" t="s">
        <v>138</v>
      </c>
      <c r="D26" s="58" t="s">
        <v>4</v>
      </c>
      <c r="E26" s="37">
        <v>122</v>
      </c>
      <c r="F26" s="37">
        <v>36</v>
      </c>
      <c r="G26" s="37">
        <f t="shared" si="1"/>
        <v>158</v>
      </c>
      <c r="H26" s="10"/>
      <c r="I26" s="10"/>
      <c r="J26" s="10"/>
      <c r="N26" s="10"/>
      <c r="O26" s="10"/>
    </row>
    <row r="27" spans="1:10" s="9" customFormat="1" ht="12" customHeight="1">
      <c r="A27" s="11"/>
      <c r="B27" s="58" t="s">
        <v>275</v>
      </c>
      <c r="C27" s="58" t="s">
        <v>127</v>
      </c>
      <c r="D27" s="58" t="s">
        <v>4</v>
      </c>
      <c r="E27" s="37">
        <v>81</v>
      </c>
      <c r="F27" s="37">
        <v>67</v>
      </c>
      <c r="G27" s="37">
        <f t="shared" si="1"/>
        <v>148</v>
      </c>
      <c r="H27" s="10"/>
      <c r="I27" s="10"/>
      <c r="J27" s="10"/>
    </row>
    <row r="28" spans="1:10" s="9" customFormat="1" ht="12" customHeight="1">
      <c r="A28" s="11"/>
      <c r="B28" s="58" t="s">
        <v>275</v>
      </c>
      <c r="C28" s="58" t="s">
        <v>192</v>
      </c>
      <c r="D28" s="58" t="s">
        <v>244</v>
      </c>
      <c r="E28" s="37">
        <v>201</v>
      </c>
      <c r="F28" s="37">
        <v>209</v>
      </c>
      <c r="G28" s="37">
        <f t="shared" si="1"/>
        <v>410</v>
      </c>
      <c r="H28" s="10"/>
      <c r="I28" s="10"/>
      <c r="J28" s="10"/>
    </row>
    <row r="29" spans="1:10" s="9" customFormat="1" ht="12" customHeight="1">
      <c r="A29" s="11"/>
      <c r="B29" s="58" t="s">
        <v>275</v>
      </c>
      <c r="C29" s="58" t="s">
        <v>30</v>
      </c>
      <c r="D29" s="58" t="s">
        <v>11</v>
      </c>
      <c r="E29" s="37">
        <v>48</v>
      </c>
      <c r="F29" s="37">
        <v>114</v>
      </c>
      <c r="G29" s="37">
        <f t="shared" si="1"/>
        <v>162</v>
      </c>
      <c r="H29" s="10"/>
      <c r="I29" s="10"/>
      <c r="J29" s="10"/>
    </row>
    <row r="30" spans="1:10" s="9" customFormat="1" ht="12" customHeight="1">
      <c r="A30" s="11"/>
      <c r="B30" s="58" t="s">
        <v>275</v>
      </c>
      <c r="C30" s="58" t="s">
        <v>31</v>
      </c>
      <c r="D30" s="58" t="s">
        <v>11</v>
      </c>
      <c r="E30" s="37">
        <v>88</v>
      </c>
      <c r="F30" s="37">
        <v>91</v>
      </c>
      <c r="G30" s="37">
        <f t="shared" si="1"/>
        <v>179</v>
      </c>
      <c r="H30" s="10"/>
      <c r="I30" s="10"/>
      <c r="J30" s="10"/>
    </row>
    <row r="31" spans="1:10" s="9" customFormat="1" ht="12" customHeight="1">
      <c r="A31" s="11"/>
      <c r="B31" s="58" t="s">
        <v>275</v>
      </c>
      <c r="C31" s="58" t="s">
        <v>128</v>
      </c>
      <c r="D31" s="58" t="s">
        <v>11</v>
      </c>
      <c r="E31" s="37">
        <v>45</v>
      </c>
      <c r="F31" s="37">
        <v>20</v>
      </c>
      <c r="G31" s="37">
        <f t="shared" si="1"/>
        <v>65</v>
      </c>
      <c r="H31" s="10"/>
      <c r="I31" s="10"/>
      <c r="J31" s="10"/>
    </row>
    <row r="32" spans="1:10" s="9" customFormat="1" ht="12" customHeight="1">
      <c r="A32" s="11"/>
      <c r="B32" s="58" t="s">
        <v>276</v>
      </c>
      <c r="C32" s="58" t="s">
        <v>23</v>
      </c>
      <c r="D32" s="58" t="s">
        <v>4</v>
      </c>
      <c r="E32" s="37">
        <v>79</v>
      </c>
      <c r="F32" s="37">
        <v>42</v>
      </c>
      <c r="G32" s="37">
        <f t="shared" si="1"/>
        <v>121</v>
      </c>
      <c r="H32" s="10"/>
      <c r="I32" s="10"/>
      <c r="J32" s="10"/>
    </row>
    <row r="33" spans="1:10" s="9" customFormat="1" ht="12" customHeight="1">
      <c r="A33" s="11"/>
      <c r="B33" s="58" t="s">
        <v>276</v>
      </c>
      <c r="C33" s="58" t="s">
        <v>25</v>
      </c>
      <c r="D33" s="58" t="s">
        <v>4</v>
      </c>
      <c r="E33" s="37">
        <v>39</v>
      </c>
      <c r="F33" s="37">
        <v>34</v>
      </c>
      <c r="G33" s="37">
        <f t="shared" si="1"/>
        <v>73</v>
      </c>
      <c r="H33" s="10"/>
      <c r="I33" s="10"/>
      <c r="J33" s="10"/>
    </row>
    <row r="34" spans="1:10" s="9" customFormat="1" ht="12" customHeight="1">
      <c r="A34" s="11"/>
      <c r="B34" s="58" t="s">
        <v>276</v>
      </c>
      <c r="C34" s="58" t="s">
        <v>146</v>
      </c>
      <c r="D34" s="58" t="s">
        <v>4</v>
      </c>
      <c r="E34" s="37">
        <v>40</v>
      </c>
      <c r="F34" s="37">
        <v>41</v>
      </c>
      <c r="G34" s="37">
        <f t="shared" si="1"/>
        <v>81</v>
      </c>
      <c r="H34" s="10"/>
      <c r="I34" s="10"/>
      <c r="J34" s="10"/>
    </row>
    <row r="35" spans="1:10" s="9" customFormat="1" ht="12" customHeight="1">
      <c r="A35" s="11"/>
      <c r="B35" s="58" t="s">
        <v>276</v>
      </c>
      <c r="C35" s="58" t="s">
        <v>26</v>
      </c>
      <c r="D35" s="58" t="s">
        <v>4</v>
      </c>
      <c r="E35" s="37">
        <v>33</v>
      </c>
      <c r="F35" s="37">
        <v>30</v>
      </c>
      <c r="G35" s="37">
        <f t="shared" si="1"/>
        <v>63</v>
      </c>
      <c r="H35" s="10"/>
      <c r="I35" s="10"/>
      <c r="J35" s="10"/>
    </row>
    <row r="36" spans="1:10" s="9" customFormat="1" ht="12" customHeight="1">
      <c r="A36" s="11"/>
      <c r="B36" s="58" t="s">
        <v>276</v>
      </c>
      <c r="C36" s="58" t="s">
        <v>136</v>
      </c>
      <c r="D36" s="58" t="s">
        <v>4</v>
      </c>
      <c r="E36" s="37">
        <v>27</v>
      </c>
      <c r="F36" s="37">
        <v>12</v>
      </c>
      <c r="G36" s="37">
        <f t="shared" si="1"/>
        <v>39</v>
      </c>
      <c r="H36" s="10"/>
      <c r="I36" s="10"/>
      <c r="J36" s="10"/>
    </row>
    <row r="37" spans="1:10" s="9" customFormat="1" ht="12" customHeight="1">
      <c r="A37" s="11"/>
      <c r="B37" s="58" t="s">
        <v>276</v>
      </c>
      <c r="C37" s="58" t="s">
        <v>27</v>
      </c>
      <c r="D37" s="58" t="s">
        <v>4</v>
      </c>
      <c r="E37" s="37">
        <v>76</v>
      </c>
      <c r="F37" s="37">
        <v>19</v>
      </c>
      <c r="G37" s="37">
        <f t="shared" si="1"/>
        <v>95</v>
      </c>
      <c r="H37" s="10"/>
      <c r="I37" s="10"/>
      <c r="J37" s="10"/>
    </row>
    <row r="38" spans="1:10" s="9" customFormat="1" ht="12" customHeight="1">
      <c r="A38" s="11"/>
      <c r="B38" s="58" t="s">
        <v>276</v>
      </c>
      <c r="C38" s="58" t="s">
        <v>246</v>
      </c>
      <c r="D38" s="58" t="s">
        <v>4</v>
      </c>
      <c r="E38" s="37">
        <v>11</v>
      </c>
      <c r="F38" s="37">
        <v>14</v>
      </c>
      <c r="G38" s="37">
        <f t="shared" si="1"/>
        <v>25</v>
      </c>
      <c r="H38" s="10"/>
      <c r="I38" s="10"/>
      <c r="J38" s="10"/>
    </row>
    <row r="39" spans="1:13" s="60" customFormat="1" ht="12" customHeight="1">
      <c r="A39" s="11"/>
      <c r="B39" s="58" t="s">
        <v>276</v>
      </c>
      <c r="C39" s="58" t="s">
        <v>137</v>
      </c>
      <c r="D39" s="58" t="s">
        <v>4</v>
      </c>
      <c r="E39" s="37">
        <v>7</v>
      </c>
      <c r="F39" s="37">
        <v>25</v>
      </c>
      <c r="G39" s="37">
        <f t="shared" si="1"/>
        <v>32</v>
      </c>
      <c r="H39" s="10"/>
      <c r="I39" s="10"/>
      <c r="J39" s="10"/>
      <c r="K39" s="9"/>
      <c r="L39" s="9"/>
      <c r="M39" s="9"/>
    </row>
    <row r="40" spans="1:10" s="9" customFormat="1" ht="12" customHeight="1">
      <c r="A40" s="11"/>
      <c r="B40" s="58" t="s">
        <v>276</v>
      </c>
      <c r="C40" s="58" t="s">
        <v>139</v>
      </c>
      <c r="D40" s="58" t="s">
        <v>4</v>
      </c>
      <c r="E40" s="37">
        <v>42</v>
      </c>
      <c r="F40" s="37">
        <v>20</v>
      </c>
      <c r="G40" s="37">
        <f t="shared" si="1"/>
        <v>62</v>
      </c>
      <c r="H40" s="10"/>
      <c r="I40" s="10"/>
      <c r="J40" s="10"/>
    </row>
    <row r="41" spans="1:10" s="9" customFormat="1" ht="12" customHeight="1">
      <c r="A41" s="11"/>
      <c r="B41" s="58" t="s">
        <v>276</v>
      </c>
      <c r="C41" s="59" t="s">
        <v>129</v>
      </c>
      <c r="D41" s="58" t="s">
        <v>4</v>
      </c>
      <c r="E41" s="37">
        <v>66</v>
      </c>
      <c r="F41" s="37">
        <v>49</v>
      </c>
      <c r="G41" s="37">
        <f t="shared" si="1"/>
        <v>115</v>
      </c>
      <c r="H41" s="10"/>
      <c r="I41" s="10"/>
      <c r="J41" s="10"/>
    </row>
    <row r="42" spans="1:10" s="9" customFormat="1" ht="12" customHeight="1">
      <c r="A42" s="11"/>
      <c r="B42" s="58" t="s">
        <v>276</v>
      </c>
      <c r="C42" s="58" t="s">
        <v>255</v>
      </c>
      <c r="D42" s="58" t="s">
        <v>4</v>
      </c>
      <c r="E42" s="37">
        <v>24</v>
      </c>
      <c r="F42" s="37">
        <v>13</v>
      </c>
      <c r="G42" s="37">
        <f t="shared" si="1"/>
        <v>37</v>
      </c>
      <c r="H42" s="10"/>
      <c r="I42" s="10"/>
      <c r="J42" s="10"/>
    </row>
    <row r="43" spans="1:10" s="9" customFormat="1" ht="12" customHeight="1">
      <c r="A43" s="11"/>
      <c r="B43" s="58" t="s">
        <v>276</v>
      </c>
      <c r="C43" s="14" t="s">
        <v>192</v>
      </c>
      <c r="D43" s="58" t="s">
        <v>244</v>
      </c>
      <c r="E43" s="37">
        <v>52</v>
      </c>
      <c r="F43" s="37">
        <v>67</v>
      </c>
      <c r="G43" s="37">
        <f t="shared" si="1"/>
        <v>119</v>
      </c>
      <c r="H43" s="10"/>
      <c r="I43" s="10"/>
      <c r="J43" s="10"/>
    </row>
    <row r="44" spans="1:10" s="9" customFormat="1" ht="12" customHeight="1">
      <c r="A44" s="11"/>
      <c r="B44" s="58" t="s">
        <v>276</v>
      </c>
      <c r="C44" s="14" t="s">
        <v>245</v>
      </c>
      <c r="D44" s="58" t="s">
        <v>244</v>
      </c>
      <c r="E44" s="37">
        <v>57</v>
      </c>
      <c r="F44" s="37">
        <v>60</v>
      </c>
      <c r="G44" s="37">
        <f t="shared" si="1"/>
        <v>117</v>
      </c>
      <c r="H44" s="10"/>
      <c r="I44" s="10"/>
      <c r="J44" s="10"/>
    </row>
    <row r="45" spans="1:10" s="9" customFormat="1" ht="12" customHeight="1">
      <c r="A45" s="11"/>
      <c r="B45" s="58" t="s">
        <v>276</v>
      </c>
      <c r="C45" s="58" t="s">
        <v>195</v>
      </c>
      <c r="D45" s="58" t="s">
        <v>244</v>
      </c>
      <c r="E45" s="37">
        <v>16</v>
      </c>
      <c r="F45" s="37">
        <v>40</v>
      </c>
      <c r="G45" s="37">
        <f t="shared" si="1"/>
        <v>56</v>
      </c>
      <c r="H45" s="10"/>
      <c r="I45" s="10"/>
      <c r="J45" s="10"/>
    </row>
    <row r="46" spans="1:10" s="9" customFormat="1" ht="12" customHeight="1">
      <c r="A46" s="11"/>
      <c r="B46" s="58" t="s">
        <v>276</v>
      </c>
      <c r="C46" s="58" t="s">
        <v>194</v>
      </c>
      <c r="D46" s="58" t="s">
        <v>11</v>
      </c>
      <c r="E46" s="37">
        <v>47</v>
      </c>
      <c r="F46" s="37">
        <v>61</v>
      </c>
      <c r="G46" s="37">
        <f t="shared" si="1"/>
        <v>108</v>
      </c>
      <c r="H46" s="10"/>
      <c r="I46" s="10"/>
      <c r="J46" s="10"/>
    </row>
    <row r="47" spans="1:10" s="9" customFormat="1" ht="12" customHeight="1">
      <c r="A47" s="11"/>
      <c r="B47" s="58" t="s">
        <v>276</v>
      </c>
      <c r="C47" s="58" t="s">
        <v>220</v>
      </c>
      <c r="D47" s="58" t="s">
        <v>11</v>
      </c>
      <c r="E47" s="37">
        <v>25</v>
      </c>
      <c r="F47" s="37">
        <v>22</v>
      </c>
      <c r="G47" s="37">
        <f t="shared" si="1"/>
        <v>47</v>
      </c>
      <c r="H47" s="10"/>
      <c r="I47" s="10"/>
      <c r="J47" s="10"/>
    </row>
    <row r="48" spans="1:10" s="9" customFormat="1" ht="12" customHeight="1">
      <c r="A48" s="11"/>
      <c r="B48" s="58" t="s">
        <v>276</v>
      </c>
      <c r="C48" s="14" t="s">
        <v>153</v>
      </c>
      <c r="D48" s="58" t="s">
        <v>11</v>
      </c>
      <c r="E48" s="37">
        <v>23</v>
      </c>
      <c r="F48" s="37">
        <v>15</v>
      </c>
      <c r="G48" s="37">
        <f t="shared" si="1"/>
        <v>38</v>
      </c>
      <c r="H48" s="10"/>
      <c r="I48" s="10"/>
      <c r="J48" s="10"/>
    </row>
    <row r="49" spans="1:10" s="9" customFormat="1" ht="12" customHeight="1">
      <c r="A49" s="11"/>
      <c r="B49" s="58" t="s">
        <v>276</v>
      </c>
      <c r="C49" s="58" t="s">
        <v>147</v>
      </c>
      <c r="D49" s="58" t="s">
        <v>11</v>
      </c>
      <c r="E49" s="37">
        <v>17</v>
      </c>
      <c r="F49" s="37">
        <v>44</v>
      </c>
      <c r="G49" s="37">
        <f t="shared" si="1"/>
        <v>61</v>
      </c>
      <c r="H49" s="10"/>
      <c r="I49" s="10"/>
      <c r="J49" s="10"/>
    </row>
    <row r="50" spans="1:10" s="9" customFormat="1" ht="6" customHeight="1">
      <c r="A50" s="34"/>
      <c r="B50" s="35"/>
      <c r="C50" s="35"/>
      <c r="D50" s="35"/>
      <c r="E50" s="40"/>
      <c r="F50" s="40"/>
      <c r="G50" s="40"/>
      <c r="H50" s="10"/>
      <c r="I50" s="10"/>
      <c r="J50" s="10"/>
    </row>
    <row r="51" spans="1:11" s="9" customFormat="1" ht="17.25" customHeight="1">
      <c r="A51" s="36" t="s">
        <v>197</v>
      </c>
      <c r="B51" s="13"/>
      <c r="C51" s="14"/>
      <c r="D51" s="13"/>
      <c r="E51" s="45">
        <f>SUM(E52:E69)</f>
        <v>597</v>
      </c>
      <c r="F51" s="45">
        <f>SUM(F52:F69)</f>
        <v>691</v>
      </c>
      <c r="G51" s="45">
        <f>SUM(G52:G69)</f>
        <v>1288</v>
      </c>
      <c r="H51" s="10"/>
      <c r="I51" s="10"/>
      <c r="J51" s="10"/>
      <c r="K51" s="60"/>
    </row>
    <row r="52" spans="2:10" s="9" customFormat="1" ht="12" customHeight="1">
      <c r="B52" s="58" t="s">
        <v>275</v>
      </c>
      <c r="C52" s="58" t="s">
        <v>99</v>
      </c>
      <c r="D52" s="58" t="s">
        <v>4</v>
      </c>
      <c r="E52" s="38">
        <v>39</v>
      </c>
      <c r="F52" s="38">
        <v>66</v>
      </c>
      <c r="G52" s="37">
        <f aca="true" t="shared" si="2" ref="G52:G69">+F52+E52</f>
        <v>105</v>
      </c>
      <c r="H52" s="10"/>
      <c r="I52" s="10"/>
      <c r="J52" s="10"/>
    </row>
    <row r="53" spans="1:11" s="9" customFormat="1" ht="12" customHeight="1">
      <c r="A53" s="11"/>
      <c r="B53" s="58" t="s">
        <v>275</v>
      </c>
      <c r="C53" s="58" t="s">
        <v>260</v>
      </c>
      <c r="D53" s="58" t="s">
        <v>4</v>
      </c>
      <c r="E53" s="38">
        <v>10</v>
      </c>
      <c r="F53" s="38">
        <v>38</v>
      </c>
      <c r="G53" s="37">
        <f t="shared" si="2"/>
        <v>48</v>
      </c>
      <c r="H53" s="10"/>
      <c r="I53" s="10"/>
      <c r="J53" s="10"/>
      <c r="K53" s="60"/>
    </row>
    <row r="54" spans="1:10" s="9" customFormat="1" ht="12" customHeight="1">
      <c r="A54" s="11"/>
      <c r="B54" s="58" t="s">
        <v>275</v>
      </c>
      <c r="C54" s="58" t="s">
        <v>150</v>
      </c>
      <c r="D54" s="58" t="s">
        <v>4</v>
      </c>
      <c r="E54" s="38">
        <v>134</v>
      </c>
      <c r="F54" s="38">
        <v>44</v>
      </c>
      <c r="G54" s="37">
        <f t="shared" si="2"/>
        <v>178</v>
      </c>
      <c r="H54" s="10"/>
      <c r="I54" s="10"/>
      <c r="J54" s="10"/>
    </row>
    <row r="55" spans="1:11" s="9" customFormat="1" ht="12" customHeight="1">
      <c r="A55" s="11"/>
      <c r="B55" s="58" t="s">
        <v>275</v>
      </c>
      <c r="C55" s="58" t="s">
        <v>36</v>
      </c>
      <c r="D55" s="58" t="s">
        <v>74</v>
      </c>
      <c r="E55" s="38">
        <v>20</v>
      </c>
      <c r="F55" s="38">
        <v>62</v>
      </c>
      <c r="G55" s="37">
        <f t="shared" si="2"/>
        <v>82</v>
      </c>
      <c r="H55" s="10"/>
      <c r="I55" s="10"/>
      <c r="J55" s="10"/>
      <c r="K55" s="60"/>
    </row>
    <row r="56" spans="1:10" s="9" customFormat="1" ht="12" customHeight="1">
      <c r="A56" s="11"/>
      <c r="B56" s="58" t="s">
        <v>275</v>
      </c>
      <c r="C56" s="58" t="s">
        <v>150</v>
      </c>
      <c r="D56" s="58" t="s">
        <v>11</v>
      </c>
      <c r="E56" s="38">
        <v>54</v>
      </c>
      <c r="F56" s="38">
        <v>34</v>
      </c>
      <c r="G56" s="37">
        <f t="shared" si="2"/>
        <v>88</v>
      </c>
      <c r="H56" s="10"/>
      <c r="I56" s="10"/>
      <c r="J56" s="10"/>
    </row>
    <row r="57" spans="1:11" s="9" customFormat="1" ht="12" customHeight="1">
      <c r="A57" s="11"/>
      <c r="B57" s="58" t="s">
        <v>276</v>
      </c>
      <c r="C57" s="58" t="s">
        <v>210</v>
      </c>
      <c r="D57" s="58" t="s">
        <v>4</v>
      </c>
      <c r="E57" s="38">
        <v>17</v>
      </c>
      <c r="F57" s="38">
        <v>9</v>
      </c>
      <c r="G57" s="37">
        <f t="shared" si="2"/>
        <v>26</v>
      </c>
      <c r="H57" s="10"/>
      <c r="I57" s="10"/>
      <c r="J57" s="10"/>
      <c r="K57" s="60"/>
    </row>
    <row r="58" spans="1:10" s="9" customFormat="1" ht="12" customHeight="1">
      <c r="A58" s="11"/>
      <c r="B58" s="58" t="s">
        <v>276</v>
      </c>
      <c r="C58" s="58" t="s">
        <v>96</v>
      </c>
      <c r="D58" s="58" t="s">
        <v>4</v>
      </c>
      <c r="E58" s="38">
        <v>12</v>
      </c>
      <c r="F58" s="38">
        <v>40</v>
      </c>
      <c r="G58" s="37">
        <f t="shared" si="2"/>
        <v>52</v>
      </c>
      <c r="H58" s="10"/>
      <c r="I58" s="10"/>
      <c r="J58" s="10"/>
    </row>
    <row r="59" spans="1:11" s="9" customFormat="1" ht="12" customHeight="1">
      <c r="A59" s="11"/>
      <c r="B59" s="58" t="s">
        <v>276</v>
      </c>
      <c r="C59" s="58" t="s">
        <v>98</v>
      </c>
      <c r="D59" s="58" t="s">
        <v>4</v>
      </c>
      <c r="E59" s="38">
        <v>19</v>
      </c>
      <c r="F59" s="38">
        <v>15</v>
      </c>
      <c r="G59" s="37">
        <f t="shared" si="2"/>
        <v>34</v>
      </c>
      <c r="H59" s="10"/>
      <c r="I59" s="10"/>
      <c r="J59" s="10"/>
      <c r="K59" s="60"/>
    </row>
    <row r="60" spans="1:10" s="9" customFormat="1" ht="12" customHeight="1">
      <c r="A60" s="11"/>
      <c r="B60" s="58" t="s">
        <v>276</v>
      </c>
      <c r="C60" s="58" t="s">
        <v>100</v>
      </c>
      <c r="D60" s="58" t="s">
        <v>4</v>
      </c>
      <c r="E60" s="38">
        <v>17</v>
      </c>
      <c r="F60" s="38">
        <v>13</v>
      </c>
      <c r="G60" s="37">
        <f t="shared" si="2"/>
        <v>30</v>
      </c>
      <c r="H60" s="10"/>
      <c r="I60" s="10"/>
      <c r="J60" s="10"/>
    </row>
    <row r="61" spans="1:11" s="9" customFormat="1" ht="12" customHeight="1">
      <c r="A61" s="11"/>
      <c r="B61" s="58" t="s">
        <v>276</v>
      </c>
      <c r="C61" s="58" t="s">
        <v>115</v>
      </c>
      <c r="D61" s="58" t="s">
        <v>4</v>
      </c>
      <c r="E61" s="38">
        <v>54</v>
      </c>
      <c r="F61" s="38">
        <v>5</v>
      </c>
      <c r="G61" s="37">
        <f t="shared" si="2"/>
        <v>59</v>
      </c>
      <c r="H61" s="10"/>
      <c r="I61" s="10"/>
      <c r="J61" s="10"/>
      <c r="K61" s="60"/>
    </row>
    <row r="62" spans="1:10" s="9" customFormat="1" ht="12" customHeight="1">
      <c r="A62" s="11"/>
      <c r="B62" s="58" t="s">
        <v>276</v>
      </c>
      <c r="C62" s="58" t="s">
        <v>261</v>
      </c>
      <c r="D62" s="58" t="s">
        <v>4</v>
      </c>
      <c r="E62" s="38">
        <v>12</v>
      </c>
      <c r="F62" s="38">
        <v>32</v>
      </c>
      <c r="G62" s="37">
        <f t="shared" si="2"/>
        <v>44</v>
      </c>
      <c r="H62" s="10"/>
      <c r="I62" s="10"/>
      <c r="J62" s="10"/>
    </row>
    <row r="63" spans="1:10" s="9" customFormat="1" ht="12" customHeight="1">
      <c r="A63" s="11"/>
      <c r="B63" s="58" t="s">
        <v>276</v>
      </c>
      <c r="C63" s="58" t="s">
        <v>116</v>
      </c>
      <c r="D63" s="58" t="s">
        <v>4</v>
      </c>
      <c r="E63" s="38">
        <v>49</v>
      </c>
      <c r="F63" s="38">
        <v>9</v>
      </c>
      <c r="G63" s="37">
        <f t="shared" si="2"/>
        <v>58</v>
      </c>
      <c r="H63" s="10"/>
      <c r="I63" s="10"/>
      <c r="J63" s="10"/>
    </row>
    <row r="64" spans="1:10" s="9" customFormat="1" ht="12" customHeight="1">
      <c r="A64" s="11"/>
      <c r="B64" s="58" t="s">
        <v>276</v>
      </c>
      <c r="C64" s="58" t="s">
        <v>278</v>
      </c>
      <c r="D64" s="58" t="s">
        <v>11</v>
      </c>
      <c r="E64" s="38">
        <v>5</v>
      </c>
      <c r="F64" s="38">
        <v>15</v>
      </c>
      <c r="G64" s="37">
        <f t="shared" si="2"/>
        <v>20</v>
      </c>
      <c r="H64" s="10"/>
      <c r="I64" s="10"/>
      <c r="J64" s="10"/>
    </row>
    <row r="65" spans="1:11" s="9" customFormat="1" ht="12" customHeight="1">
      <c r="A65" s="11"/>
      <c r="B65" s="58" t="s">
        <v>276</v>
      </c>
      <c r="C65" s="58" t="s">
        <v>186</v>
      </c>
      <c r="D65" s="58" t="s">
        <v>11</v>
      </c>
      <c r="E65" s="38">
        <v>42</v>
      </c>
      <c r="F65" s="38">
        <v>18</v>
      </c>
      <c r="G65" s="37">
        <f t="shared" si="2"/>
        <v>60</v>
      </c>
      <c r="H65" s="10"/>
      <c r="I65" s="10"/>
      <c r="J65" s="10"/>
      <c r="K65" s="60"/>
    </row>
    <row r="66" spans="1:10" s="9" customFormat="1" ht="12" customHeight="1">
      <c r="A66" s="11"/>
      <c r="B66" s="58" t="s">
        <v>276</v>
      </c>
      <c r="C66" s="58" t="s">
        <v>262</v>
      </c>
      <c r="D66" s="58" t="s">
        <v>11</v>
      </c>
      <c r="E66" s="38">
        <v>5</v>
      </c>
      <c r="F66" s="38">
        <v>7</v>
      </c>
      <c r="G66" s="37">
        <f t="shared" si="2"/>
        <v>12</v>
      </c>
      <c r="H66" s="10"/>
      <c r="I66" s="10"/>
      <c r="J66" s="10"/>
    </row>
    <row r="67" spans="1:10" s="9" customFormat="1" ht="12" customHeight="1">
      <c r="A67" s="11"/>
      <c r="B67" s="58" t="s">
        <v>277</v>
      </c>
      <c r="C67" s="58" t="s">
        <v>34</v>
      </c>
      <c r="D67" s="58" t="s">
        <v>4</v>
      </c>
      <c r="E67" s="38">
        <v>40</v>
      </c>
      <c r="F67" s="38">
        <v>95</v>
      </c>
      <c r="G67" s="37">
        <f t="shared" si="2"/>
        <v>135</v>
      </c>
      <c r="H67" s="10"/>
      <c r="I67" s="10"/>
      <c r="J67" s="10"/>
    </row>
    <row r="68" spans="1:11" s="9" customFormat="1" ht="12" customHeight="1">
      <c r="A68" s="11"/>
      <c r="B68" s="58" t="s">
        <v>277</v>
      </c>
      <c r="C68" s="58" t="s">
        <v>32</v>
      </c>
      <c r="D68" s="58" t="s">
        <v>4</v>
      </c>
      <c r="E68" s="38">
        <v>53</v>
      </c>
      <c r="F68" s="38">
        <v>137</v>
      </c>
      <c r="G68" s="37">
        <f t="shared" si="2"/>
        <v>190</v>
      </c>
      <c r="H68" s="10"/>
      <c r="I68" s="10"/>
      <c r="J68" s="10"/>
      <c r="K68" s="60"/>
    </row>
    <row r="69" spans="1:10" s="9" customFormat="1" ht="12" customHeight="1">
      <c r="A69" s="11"/>
      <c r="B69" s="58" t="s">
        <v>277</v>
      </c>
      <c r="C69" s="58" t="s">
        <v>263</v>
      </c>
      <c r="D69" s="58" t="s">
        <v>11</v>
      </c>
      <c r="E69" s="38">
        <v>15</v>
      </c>
      <c r="F69" s="38">
        <v>52</v>
      </c>
      <c r="G69" s="37">
        <f t="shared" si="2"/>
        <v>67</v>
      </c>
      <c r="H69" s="10"/>
      <c r="I69" s="10"/>
      <c r="J69" s="10"/>
    </row>
    <row r="70" spans="1:7" s="9" customFormat="1" ht="6" customHeight="1">
      <c r="A70" s="34"/>
      <c r="B70" s="35"/>
      <c r="C70" s="35"/>
      <c r="D70" s="35"/>
      <c r="E70" s="40"/>
      <c r="F70" s="40"/>
      <c r="G70" s="40"/>
    </row>
    <row r="71" spans="1:7" s="9" customFormat="1" ht="17.25" customHeight="1">
      <c r="A71" s="11" t="s">
        <v>37</v>
      </c>
      <c r="B71" s="13"/>
      <c r="C71" s="14"/>
      <c r="D71" s="13"/>
      <c r="E71" s="45">
        <f>SUM(E72:E75)</f>
        <v>574</v>
      </c>
      <c r="F71" s="45">
        <f>SUM(F72:F75)</f>
        <v>1052</v>
      </c>
      <c r="G71" s="45">
        <f>SUM(G72:G75)</f>
        <v>1626</v>
      </c>
    </row>
    <row r="72" spans="1:7" s="9" customFormat="1" ht="12" customHeight="1">
      <c r="A72" s="11"/>
      <c r="B72" s="58" t="s">
        <v>275</v>
      </c>
      <c r="C72" s="58" t="s">
        <v>160</v>
      </c>
      <c r="D72" s="58" t="s">
        <v>4</v>
      </c>
      <c r="E72" s="38">
        <v>104</v>
      </c>
      <c r="F72" s="38">
        <v>172</v>
      </c>
      <c r="G72" s="37">
        <f>+F72+E72</f>
        <v>276</v>
      </c>
    </row>
    <row r="73" spans="1:7" s="9" customFormat="1" ht="12" customHeight="1">
      <c r="A73" s="11"/>
      <c r="B73" s="58" t="s">
        <v>275</v>
      </c>
      <c r="C73" s="58" t="s">
        <v>256</v>
      </c>
      <c r="D73" s="58" t="s">
        <v>18</v>
      </c>
      <c r="E73" s="38">
        <v>56</v>
      </c>
      <c r="F73" s="38">
        <v>88</v>
      </c>
      <c r="G73" s="37">
        <f>+F73+E73</f>
        <v>144</v>
      </c>
    </row>
    <row r="74" spans="1:7" s="9" customFormat="1" ht="12" customHeight="1">
      <c r="A74" s="11"/>
      <c r="B74" s="58" t="s">
        <v>277</v>
      </c>
      <c r="C74" s="58" t="s">
        <v>37</v>
      </c>
      <c r="D74" s="58" t="s">
        <v>4</v>
      </c>
      <c r="E74" s="38">
        <v>390</v>
      </c>
      <c r="F74" s="38">
        <v>727</v>
      </c>
      <c r="G74" s="37">
        <f>+F74+E74</f>
        <v>1117</v>
      </c>
    </row>
    <row r="75" spans="1:7" s="9" customFormat="1" ht="12" customHeight="1">
      <c r="A75" s="11"/>
      <c r="B75" s="58" t="s">
        <v>277</v>
      </c>
      <c r="C75" s="58" t="s">
        <v>37</v>
      </c>
      <c r="D75" s="58" t="s">
        <v>18</v>
      </c>
      <c r="E75" s="38">
        <v>24</v>
      </c>
      <c r="F75" s="38">
        <v>65</v>
      </c>
      <c r="G75" s="37">
        <f>+F75+E75</f>
        <v>89</v>
      </c>
    </row>
    <row r="76" spans="1:7" s="9" customFormat="1" ht="6" customHeight="1">
      <c r="A76" s="34"/>
      <c r="B76" s="35"/>
      <c r="C76" s="35"/>
      <c r="D76" s="35"/>
      <c r="E76" s="40"/>
      <c r="F76" s="40"/>
      <c r="G76" s="40"/>
    </row>
    <row r="77" spans="1:7" s="9" customFormat="1" ht="17.25" customHeight="1">
      <c r="A77" s="36" t="s">
        <v>198</v>
      </c>
      <c r="B77" s="13"/>
      <c r="C77" s="14"/>
      <c r="D77" s="13"/>
      <c r="E77" s="45">
        <f>SUM(E78:E118)</f>
        <v>2885</v>
      </c>
      <c r="F77" s="45">
        <f>SUM(F78:F118)</f>
        <v>1088</v>
      </c>
      <c r="G77" s="45">
        <f>SUM(G78:G118)</f>
        <v>3973</v>
      </c>
    </row>
    <row r="78" spans="1:7" s="9" customFormat="1" ht="12" customHeight="1">
      <c r="A78" s="16"/>
      <c r="B78" s="58" t="s">
        <v>275</v>
      </c>
      <c r="C78" s="58" t="s">
        <v>199</v>
      </c>
      <c r="D78" s="58" t="s">
        <v>4</v>
      </c>
      <c r="E78" s="37">
        <v>52</v>
      </c>
      <c r="F78" s="37">
        <v>50</v>
      </c>
      <c r="G78" s="37">
        <f aca="true" t="shared" si="3" ref="G78:G118">+F78+E78</f>
        <v>102</v>
      </c>
    </row>
    <row r="79" spans="1:11" s="60" customFormat="1" ht="12" customHeight="1">
      <c r="A79" s="11"/>
      <c r="B79" s="58" t="s">
        <v>275</v>
      </c>
      <c r="C79" s="58" t="s">
        <v>39</v>
      </c>
      <c r="D79" s="58" t="s">
        <v>4</v>
      </c>
      <c r="E79" s="38">
        <v>82</v>
      </c>
      <c r="F79" s="38">
        <v>67</v>
      </c>
      <c r="G79" s="37">
        <f t="shared" si="3"/>
        <v>149</v>
      </c>
      <c r="H79" s="9"/>
      <c r="I79" s="10"/>
      <c r="J79" s="10"/>
      <c r="K79" s="9"/>
    </row>
    <row r="80" spans="1:7" s="9" customFormat="1" ht="12" customHeight="1">
      <c r="A80" s="11"/>
      <c r="B80" s="58" t="s">
        <v>275</v>
      </c>
      <c r="C80" s="58" t="s">
        <v>41</v>
      </c>
      <c r="D80" s="58" t="s">
        <v>4</v>
      </c>
      <c r="E80" s="38">
        <v>62</v>
      </c>
      <c r="F80" s="38">
        <v>32</v>
      </c>
      <c r="G80" s="37">
        <f t="shared" si="3"/>
        <v>94</v>
      </c>
    </row>
    <row r="81" spans="1:7" s="9" customFormat="1" ht="12" customHeight="1">
      <c r="A81" s="11"/>
      <c r="B81" s="58" t="s">
        <v>275</v>
      </c>
      <c r="C81" s="58" t="s">
        <v>42</v>
      </c>
      <c r="D81" s="58" t="s">
        <v>4</v>
      </c>
      <c r="E81" s="38">
        <v>158</v>
      </c>
      <c r="F81" s="38">
        <v>32</v>
      </c>
      <c r="G81" s="37">
        <f t="shared" si="3"/>
        <v>190</v>
      </c>
    </row>
    <row r="82" spans="1:7" s="9" customFormat="1" ht="12" customHeight="1">
      <c r="A82" s="11"/>
      <c r="B82" s="58" t="s">
        <v>275</v>
      </c>
      <c r="C82" s="58" t="s">
        <v>148</v>
      </c>
      <c r="D82" s="58" t="s">
        <v>4</v>
      </c>
      <c r="E82" s="38">
        <v>82</v>
      </c>
      <c r="F82" s="38">
        <v>18</v>
      </c>
      <c r="G82" s="37">
        <f t="shared" si="3"/>
        <v>100</v>
      </c>
    </row>
    <row r="83" spans="1:7" s="9" customFormat="1" ht="12" customHeight="1">
      <c r="A83" s="11"/>
      <c r="B83" s="58" t="s">
        <v>275</v>
      </c>
      <c r="C83" s="58" t="s">
        <v>45</v>
      </c>
      <c r="D83" s="58" t="s">
        <v>4</v>
      </c>
      <c r="E83" s="38">
        <v>95</v>
      </c>
      <c r="F83" s="38">
        <v>23</v>
      </c>
      <c r="G83" s="37">
        <f t="shared" si="3"/>
        <v>118</v>
      </c>
    </row>
    <row r="84" spans="1:7" s="9" customFormat="1" ht="12" customHeight="1">
      <c r="A84" s="11"/>
      <c r="B84" s="58" t="s">
        <v>275</v>
      </c>
      <c r="C84" s="58" t="s">
        <v>46</v>
      </c>
      <c r="D84" s="58" t="s">
        <v>4</v>
      </c>
      <c r="E84" s="38">
        <v>109</v>
      </c>
      <c r="F84" s="38">
        <v>33</v>
      </c>
      <c r="G84" s="37">
        <f t="shared" si="3"/>
        <v>142</v>
      </c>
    </row>
    <row r="85" spans="1:7" s="9" customFormat="1" ht="12" customHeight="1">
      <c r="A85" s="11"/>
      <c r="B85" s="58" t="s">
        <v>275</v>
      </c>
      <c r="C85" s="58" t="s">
        <v>47</v>
      </c>
      <c r="D85" s="58" t="s">
        <v>4</v>
      </c>
      <c r="E85" s="38">
        <v>196</v>
      </c>
      <c r="F85" s="38">
        <v>84</v>
      </c>
      <c r="G85" s="37">
        <f t="shared" si="3"/>
        <v>280</v>
      </c>
    </row>
    <row r="86" spans="1:7" s="9" customFormat="1" ht="12" customHeight="1">
      <c r="A86" s="11"/>
      <c r="B86" s="58" t="s">
        <v>275</v>
      </c>
      <c r="C86" s="58" t="s">
        <v>48</v>
      </c>
      <c r="D86" s="58" t="s">
        <v>4</v>
      </c>
      <c r="E86" s="38">
        <v>209</v>
      </c>
      <c r="F86" s="38">
        <v>28</v>
      </c>
      <c r="G86" s="37">
        <f t="shared" si="3"/>
        <v>237</v>
      </c>
    </row>
    <row r="87" spans="1:7" s="9" customFormat="1" ht="12" customHeight="1">
      <c r="A87" s="11"/>
      <c r="B87" s="58" t="s">
        <v>275</v>
      </c>
      <c r="C87" s="58" t="s">
        <v>49</v>
      </c>
      <c r="D87" s="58" t="s">
        <v>4</v>
      </c>
      <c r="E87" s="38">
        <v>199</v>
      </c>
      <c r="F87" s="38">
        <v>25</v>
      </c>
      <c r="G87" s="37">
        <f t="shared" si="3"/>
        <v>224</v>
      </c>
    </row>
    <row r="88" spans="1:7" s="9" customFormat="1" ht="12" customHeight="1">
      <c r="A88" s="11"/>
      <c r="B88" s="58" t="s">
        <v>275</v>
      </c>
      <c r="C88" s="58" t="s">
        <v>279</v>
      </c>
      <c r="D88" s="58" t="s">
        <v>4</v>
      </c>
      <c r="E88" s="38">
        <v>44</v>
      </c>
      <c r="F88" s="38">
        <v>4</v>
      </c>
      <c r="G88" s="37">
        <f t="shared" si="3"/>
        <v>48</v>
      </c>
    </row>
    <row r="89" spans="1:7" s="9" customFormat="1" ht="12" customHeight="1">
      <c r="A89" s="11"/>
      <c r="B89" s="58" t="s">
        <v>275</v>
      </c>
      <c r="C89" s="58" t="s">
        <v>50</v>
      </c>
      <c r="D89" s="58" t="s">
        <v>4</v>
      </c>
      <c r="E89" s="38">
        <v>48</v>
      </c>
      <c r="F89" s="38">
        <v>33</v>
      </c>
      <c r="G89" s="37">
        <f t="shared" si="3"/>
        <v>81</v>
      </c>
    </row>
    <row r="90" spans="1:7" s="9" customFormat="1" ht="12" customHeight="1">
      <c r="A90" s="11"/>
      <c r="B90" s="58" t="s">
        <v>275</v>
      </c>
      <c r="C90" s="58" t="s">
        <v>52</v>
      </c>
      <c r="D90" s="58" t="s">
        <v>7</v>
      </c>
      <c r="E90" s="38">
        <v>68</v>
      </c>
      <c r="F90" s="38">
        <v>79</v>
      </c>
      <c r="G90" s="37">
        <f t="shared" si="3"/>
        <v>147</v>
      </c>
    </row>
    <row r="91" spans="1:7" s="9" customFormat="1" ht="12" customHeight="1">
      <c r="A91" s="11"/>
      <c r="B91" s="58" t="s">
        <v>275</v>
      </c>
      <c r="C91" s="58" t="s">
        <v>164</v>
      </c>
      <c r="D91" s="58" t="s">
        <v>7</v>
      </c>
      <c r="E91" s="38">
        <v>47</v>
      </c>
      <c r="F91" s="38">
        <v>16</v>
      </c>
      <c r="G91" s="37">
        <f t="shared" si="3"/>
        <v>63</v>
      </c>
    </row>
    <row r="92" spans="1:7" s="9" customFormat="1" ht="12" customHeight="1">
      <c r="A92" s="11"/>
      <c r="B92" s="58" t="s">
        <v>275</v>
      </c>
      <c r="C92" s="58" t="s">
        <v>51</v>
      </c>
      <c r="D92" s="58" t="s">
        <v>244</v>
      </c>
      <c r="E92" s="38">
        <v>92</v>
      </c>
      <c r="F92" s="38">
        <v>19</v>
      </c>
      <c r="G92" s="37">
        <f t="shared" si="3"/>
        <v>111</v>
      </c>
    </row>
    <row r="93" spans="1:7" s="9" customFormat="1" ht="12" customHeight="1">
      <c r="A93" s="11"/>
      <c r="B93" s="58" t="s">
        <v>275</v>
      </c>
      <c r="C93" s="58" t="s">
        <v>49</v>
      </c>
      <c r="D93" s="58" t="s">
        <v>244</v>
      </c>
      <c r="E93" s="38">
        <v>109</v>
      </c>
      <c r="F93" s="38">
        <v>10</v>
      </c>
      <c r="G93" s="37">
        <f t="shared" si="3"/>
        <v>119</v>
      </c>
    </row>
    <row r="94" spans="1:15" s="60" customFormat="1" ht="12" customHeight="1">
      <c r="A94" s="11"/>
      <c r="B94" s="58" t="s">
        <v>275</v>
      </c>
      <c r="C94" s="58" t="s">
        <v>43</v>
      </c>
      <c r="D94" s="58" t="s">
        <v>18</v>
      </c>
      <c r="E94" s="38">
        <v>19</v>
      </c>
      <c r="F94" s="38">
        <v>15</v>
      </c>
      <c r="G94" s="37">
        <f t="shared" si="3"/>
        <v>34</v>
      </c>
      <c r="H94" s="9"/>
      <c r="I94" s="9"/>
      <c r="J94" s="9"/>
      <c r="K94" s="9"/>
      <c r="L94" s="9"/>
      <c r="M94" s="9"/>
      <c r="N94" s="9"/>
      <c r="O94" s="9"/>
    </row>
    <row r="95" spans="1:7" s="9" customFormat="1" ht="12" customHeight="1">
      <c r="A95" s="11"/>
      <c r="B95" s="58" t="s">
        <v>276</v>
      </c>
      <c r="C95" s="58" t="s">
        <v>264</v>
      </c>
      <c r="D95" s="58" t="s">
        <v>4</v>
      </c>
      <c r="E95" s="38">
        <v>22</v>
      </c>
      <c r="F95" s="38">
        <v>2</v>
      </c>
      <c r="G95" s="37">
        <f t="shared" si="3"/>
        <v>24</v>
      </c>
    </row>
    <row r="96" spans="1:7" s="9" customFormat="1" ht="11.25">
      <c r="A96" s="11"/>
      <c r="B96" s="58" t="s">
        <v>276</v>
      </c>
      <c r="C96" s="59" t="s">
        <v>265</v>
      </c>
      <c r="D96" s="58" t="s">
        <v>4</v>
      </c>
      <c r="E96" s="38">
        <v>21</v>
      </c>
      <c r="F96" s="38">
        <v>1</v>
      </c>
      <c r="G96" s="37">
        <f t="shared" si="3"/>
        <v>22</v>
      </c>
    </row>
    <row r="97" spans="1:7" s="9" customFormat="1" ht="12" customHeight="1">
      <c r="A97" s="11"/>
      <c r="B97" s="58" t="s">
        <v>276</v>
      </c>
      <c r="C97" s="58" t="s">
        <v>257</v>
      </c>
      <c r="D97" s="58" t="s">
        <v>4</v>
      </c>
      <c r="E97" s="38">
        <v>30</v>
      </c>
      <c r="F97" s="38">
        <v>31</v>
      </c>
      <c r="G97" s="37">
        <f t="shared" si="3"/>
        <v>61</v>
      </c>
    </row>
    <row r="98" spans="1:7" s="9" customFormat="1" ht="12" customHeight="1">
      <c r="A98" s="11"/>
      <c r="B98" s="58" t="s">
        <v>276</v>
      </c>
      <c r="C98" s="58" t="s">
        <v>223</v>
      </c>
      <c r="D98" s="58" t="s">
        <v>4</v>
      </c>
      <c r="E98" s="38">
        <v>80</v>
      </c>
      <c r="F98" s="38">
        <v>5</v>
      </c>
      <c r="G98" s="37">
        <f t="shared" si="3"/>
        <v>85</v>
      </c>
    </row>
    <row r="99" spans="1:7" s="9" customFormat="1" ht="12" customHeight="1">
      <c r="A99" s="11"/>
      <c r="B99" s="58" t="s">
        <v>276</v>
      </c>
      <c r="C99" s="58" t="s">
        <v>141</v>
      </c>
      <c r="D99" s="58" t="s">
        <v>4</v>
      </c>
      <c r="E99" s="38">
        <v>44</v>
      </c>
      <c r="F99" s="38">
        <v>14</v>
      </c>
      <c r="G99" s="37">
        <f t="shared" si="3"/>
        <v>58</v>
      </c>
    </row>
    <row r="100" spans="1:7" s="9" customFormat="1" ht="12" customHeight="1">
      <c r="A100" s="11"/>
      <c r="B100" s="58" t="s">
        <v>276</v>
      </c>
      <c r="C100" s="58" t="s">
        <v>40</v>
      </c>
      <c r="D100" s="58" t="s">
        <v>4</v>
      </c>
      <c r="E100" s="38">
        <v>53</v>
      </c>
      <c r="F100" s="38">
        <v>56</v>
      </c>
      <c r="G100" s="37">
        <f t="shared" si="3"/>
        <v>109</v>
      </c>
    </row>
    <row r="101" spans="1:7" s="9" customFormat="1" ht="12" customHeight="1">
      <c r="A101" s="11"/>
      <c r="B101" s="58" t="s">
        <v>276</v>
      </c>
      <c r="C101" s="58" t="s">
        <v>41</v>
      </c>
      <c r="D101" s="58" t="s">
        <v>4</v>
      </c>
      <c r="E101" s="38">
        <v>68</v>
      </c>
      <c r="F101" s="38">
        <v>34</v>
      </c>
      <c r="G101" s="37">
        <f t="shared" si="3"/>
        <v>102</v>
      </c>
    </row>
    <row r="102" spans="1:7" s="9" customFormat="1" ht="12" customHeight="1">
      <c r="A102" s="11"/>
      <c r="B102" s="58" t="s">
        <v>276</v>
      </c>
      <c r="C102" s="58" t="s">
        <v>148</v>
      </c>
      <c r="D102" s="58" t="s">
        <v>4</v>
      </c>
      <c r="E102" s="38">
        <v>63</v>
      </c>
      <c r="F102" s="38">
        <v>9</v>
      </c>
      <c r="G102" s="37">
        <f t="shared" si="3"/>
        <v>72</v>
      </c>
    </row>
    <row r="103" spans="1:7" s="9" customFormat="1" ht="12" customHeight="1">
      <c r="A103" s="11"/>
      <c r="B103" s="58" t="s">
        <v>276</v>
      </c>
      <c r="C103" s="58" t="s">
        <v>44</v>
      </c>
      <c r="D103" s="58" t="s">
        <v>4</v>
      </c>
      <c r="E103" s="38">
        <v>42</v>
      </c>
      <c r="F103" s="38">
        <v>10</v>
      </c>
      <c r="G103" s="37">
        <f t="shared" si="3"/>
        <v>52</v>
      </c>
    </row>
    <row r="104" spans="1:7" s="9" customFormat="1" ht="12" customHeight="1">
      <c r="A104" s="11"/>
      <c r="B104" s="58" t="s">
        <v>276</v>
      </c>
      <c r="C104" s="58" t="s">
        <v>46</v>
      </c>
      <c r="D104" s="58" t="s">
        <v>4</v>
      </c>
      <c r="E104" s="38">
        <v>43</v>
      </c>
      <c r="F104" s="38">
        <v>22</v>
      </c>
      <c r="G104" s="37">
        <f t="shared" si="3"/>
        <v>65</v>
      </c>
    </row>
    <row r="105" spans="1:7" s="9" customFormat="1" ht="12" customHeight="1">
      <c r="A105" s="11"/>
      <c r="B105" s="58" t="s">
        <v>276</v>
      </c>
      <c r="C105" s="58" t="s">
        <v>47</v>
      </c>
      <c r="D105" s="58" t="s">
        <v>4</v>
      </c>
      <c r="E105" s="38">
        <v>134</v>
      </c>
      <c r="F105" s="38">
        <v>87</v>
      </c>
      <c r="G105" s="37">
        <f t="shared" si="3"/>
        <v>221</v>
      </c>
    </row>
    <row r="106" spans="1:7" s="9" customFormat="1" ht="12" customHeight="1">
      <c r="A106" s="11"/>
      <c r="B106" s="58" t="s">
        <v>276</v>
      </c>
      <c r="C106" s="58" t="s">
        <v>48</v>
      </c>
      <c r="D106" s="58" t="s">
        <v>4</v>
      </c>
      <c r="E106" s="38">
        <v>111</v>
      </c>
      <c r="F106" s="38">
        <v>17</v>
      </c>
      <c r="G106" s="37">
        <f t="shared" si="3"/>
        <v>128</v>
      </c>
    </row>
    <row r="107" spans="1:7" s="9" customFormat="1" ht="12" customHeight="1">
      <c r="A107" s="11"/>
      <c r="B107" s="58" t="s">
        <v>276</v>
      </c>
      <c r="C107" s="58" t="s">
        <v>49</v>
      </c>
      <c r="D107" s="58" t="s">
        <v>4</v>
      </c>
      <c r="E107" s="38">
        <v>161</v>
      </c>
      <c r="F107" s="38">
        <v>22</v>
      </c>
      <c r="G107" s="37">
        <f t="shared" si="3"/>
        <v>183</v>
      </c>
    </row>
    <row r="108" spans="1:7" s="9" customFormat="1" ht="12" customHeight="1">
      <c r="A108" s="11"/>
      <c r="B108" s="58" t="s">
        <v>276</v>
      </c>
      <c r="C108" s="58" t="s">
        <v>50</v>
      </c>
      <c r="D108" s="58" t="s">
        <v>4</v>
      </c>
      <c r="E108" s="38">
        <v>50</v>
      </c>
      <c r="F108" s="38">
        <v>42</v>
      </c>
      <c r="G108" s="37">
        <f t="shared" si="3"/>
        <v>92</v>
      </c>
    </row>
    <row r="109" spans="1:7" s="9" customFormat="1" ht="12" customHeight="1">
      <c r="A109" s="11"/>
      <c r="B109" s="58" t="s">
        <v>276</v>
      </c>
      <c r="C109" s="58" t="s">
        <v>247</v>
      </c>
      <c r="D109" s="58" t="s">
        <v>4</v>
      </c>
      <c r="E109" s="38">
        <v>21</v>
      </c>
      <c r="F109" s="38">
        <v>8</v>
      </c>
      <c r="G109" s="37">
        <f t="shared" si="3"/>
        <v>29</v>
      </c>
    </row>
    <row r="110" spans="1:7" s="9" customFormat="1" ht="12" customHeight="1">
      <c r="A110" s="11"/>
      <c r="B110" s="58" t="s">
        <v>276</v>
      </c>
      <c r="C110" s="58" t="s">
        <v>280</v>
      </c>
      <c r="D110" s="58" t="s">
        <v>7</v>
      </c>
      <c r="E110" s="38">
        <v>27</v>
      </c>
      <c r="F110" s="38">
        <v>34</v>
      </c>
      <c r="G110" s="37">
        <f t="shared" si="3"/>
        <v>61</v>
      </c>
    </row>
    <row r="111" spans="1:7" s="9" customFormat="1" ht="12" customHeight="1">
      <c r="A111" s="11"/>
      <c r="B111" s="58" t="s">
        <v>276</v>
      </c>
      <c r="C111" s="58" t="s">
        <v>162</v>
      </c>
      <c r="D111" s="58" t="s">
        <v>7</v>
      </c>
      <c r="E111" s="38">
        <v>68</v>
      </c>
      <c r="F111" s="38">
        <v>12</v>
      </c>
      <c r="G111" s="37">
        <f t="shared" si="3"/>
        <v>80</v>
      </c>
    </row>
    <row r="112" spans="1:7" s="9" customFormat="1" ht="12" customHeight="1">
      <c r="A112" s="11"/>
      <c r="B112" s="58" t="s">
        <v>276</v>
      </c>
      <c r="C112" s="58" t="s">
        <v>163</v>
      </c>
      <c r="D112" s="58" t="s">
        <v>7</v>
      </c>
      <c r="E112" s="38">
        <v>11</v>
      </c>
      <c r="F112" s="38">
        <v>1</v>
      </c>
      <c r="G112" s="37">
        <f t="shared" si="3"/>
        <v>12</v>
      </c>
    </row>
    <row r="113" spans="1:7" s="9" customFormat="1" ht="12" customHeight="1">
      <c r="A113" s="11"/>
      <c r="B113" s="58" t="s">
        <v>276</v>
      </c>
      <c r="C113" s="58" t="s">
        <v>165</v>
      </c>
      <c r="D113" s="58" t="s">
        <v>244</v>
      </c>
      <c r="E113" s="38">
        <v>35</v>
      </c>
      <c r="F113" s="38">
        <v>6</v>
      </c>
      <c r="G113" s="37">
        <f t="shared" si="3"/>
        <v>41</v>
      </c>
    </row>
    <row r="114" spans="1:7" s="9" customFormat="1" ht="12" customHeight="1">
      <c r="A114" s="11"/>
      <c r="B114" s="58" t="s">
        <v>276</v>
      </c>
      <c r="C114" s="58" t="s">
        <v>49</v>
      </c>
      <c r="D114" s="58" t="s">
        <v>244</v>
      </c>
      <c r="E114" s="38">
        <v>29</v>
      </c>
      <c r="F114" s="38">
        <v>2</v>
      </c>
      <c r="G114" s="37">
        <f t="shared" si="3"/>
        <v>31</v>
      </c>
    </row>
    <row r="115" spans="1:7" s="9" customFormat="1" ht="12" customHeight="1">
      <c r="A115" s="11"/>
      <c r="B115" s="58" t="s">
        <v>276</v>
      </c>
      <c r="C115" s="58" t="s">
        <v>200</v>
      </c>
      <c r="D115" s="58" t="s">
        <v>18</v>
      </c>
      <c r="E115" s="37">
        <v>25</v>
      </c>
      <c r="F115" s="37">
        <v>20</v>
      </c>
      <c r="G115" s="37">
        <f t="shared" si="3"/>
        <v>45</v>
      </c>
    </row>
    <row r="116" spans="1:7" s="9" customFormat="1" ht="12" customHeight="1">
      <c r="A116" s="11"/>
      <c r="B116" s="58" t="s">
        <v>276</v>
      </c>
      <c r="C116" s="58" t="s">
        <v>281</v>
      </c>
      <c r="D116" s="58" t="s">
        <v>18</v>
      </c>
      <c r="E116" s="38">
        <v>19</v>
      </c>
      <c r="F116" s="38">
        <v>3</v>
      </c>
      <c r="G116" s="37">
        <f t="shared" si="3"/>
        <v>22</v>
      </c>
    </row>
    <row r="117" spans="1:7" s="9" customFormat="1" ht="12" customHeight="1">
      <c r="A117" s="11"/>
      <c r="B117" s="58" t="s">
        <v>277</v>
      </c>
      <c r="C117" s="58" t="s">
        <v>161</v>
      </c>
      <c r="D117" s="58" t="s">
        <v>4</v>
      </c>
      <c r="E117" s="38">
        <v>25</v>
      </c>
      <c r="F117" s="38">
        <v>35</v>
      </c>
      <c r="G117" s="37">
        <f t="shared" si="3"/>
        <v>60</v>
      </c>
    </row>
    <row r="118" spans="1:7" s="9" customFormat="1" ht="12" customHeight="1">
      <c r="A118" s="11"/>
      <c r="B118" s="58" t="s">
        <v>277</v>
      </c>
      <c r="C118" s="58" t="s">
        <v>16</v>
      </c>
      <c r="D118" s="58" t="s">
        <v>7</v>
      </c>
      <c r="E118" s="38">
        <v>32</v>
      </c>
      <c r="F118" s="38">
        <v>47</v>
      </c>
      <c r="G118" s="37">
        <f t="shared" si="3"/>
        <v>79</v>
      </c>
    </row>
    <row r="119" spans="1:7" s="9" customFormat="1" ht="6" customHeight="1">
      <c r="A119" s="34"/>
      <c r="B119" s="35"/>
      <c r="C119" s="35"/>
      <c r="D119" s="35"/>
      <c r="E119" s="40"/>
      <c r="F119" s="40"/>
      <c r="G119" s="40"/>
    </row>
    <row r="120" spans="1:7" s="9" customFormat="1" ht="17.25" customHeight="1">
      <c r="A120" s="36" t="s">
        <v>206</v>
      </c>
      <c r="B120" s="13"/>
      <c r="C120" s="14"/>
      <c r="D120" s="13"/>
      <c r="E120" s="45">
        <f>SUM(E121:E144)</f>
        <v>1879</v>
      </c>
      <c r="F120" s="45">
        <f>SUM(F121:F144)</f>
        <v>3449</v>
      </c>
      <c r="G120" s="45">
        <f>SUM(G121:G144)</f>
        <v>5328</v>
      </c>
    </row>
    <row r="121" spans="1:7" s="9" customFormat="1" ht="12.75" customHeight="1">
      <c r="A121" s="11"/>
      <c r="B121" s="58" t="s">
        <v>275</v>
      </c>
      <c r="C121" s="58" t="s">
        <v>149</v>
      </c>
      <c r="D121" s="58" t="s">
        <v>4</v>
      </c>
      <c r="E121" s="38">
        <v>86</v>
      </c>
      <c r="F121" s="38">
        <v>226</v>
      </c>
      <c r="G121" s="37">
        <f aca="true" t="shared" si="4" ref="G121:G144">+F121+E121</f>
        <v>312</v>
      </c>
    </row>
    <row r="122" spans="1:7" s="9" customFormat="1" ht="12.75" customHeight="1">
      <c r="A122" s="11"/>
      <c r="B122" s="58" t="s">
        <v>275</v>
      </c>
      <c r="C122" s="58" t="s">
        <v>202</v>
      </c>
      <c r="D122" s="58" t="s">
        <v>4</v>
      </c>
      <c r="E122" s="38">
        <v>259</v>
      </c>
      <c r="F122" s="38">
        <v>401</v>
      </c>
      <c r="G122" s="37">
        <f t="shared" si="4"/>
        <v>660</v>
      </c>
    </row>
    <row r="123" spans="1:7" s="9" customFormat="1" ht="12.75" customHeight="1">
      <c r="A123" s="11"/>
      <c r="B123" s="58" t="s">
        <v>275</v>
      </c>
      <c r="C123" s="58" t="s">
        <v>61</v>
      </c>
      <c r="D123" s="58" t="s">
        <v>4</v>
      </c>
      <c r="E123" s="38">
        <v>175</v>
      </c>
      <c r="F123" s="38">
        <v>147</v>
      </c>
      <c r="G123" s="37">
        <f t="shared" si="4"/>
        <v>322</v>
      </c>
    </row>
    <row r="124" spans="1:7" s="9" customFormat="1" ht="12.75" customHeight="1">
      <c r="A124" s="11"/>
      <c r="B124" s="58" t="s">
        <v>275</v>
      </c>
      <c r="C124" s="58" t="s">
        <v>64</v>
      </c>
      <c r="D124" s="58" t="s">
        <v>4</v>
      </c>
      <c r="E124" s="38">
        <v>195</v>
      </c>
      <c r="F124" s="38">
        <v>485</v>
      </c>
      <c r="G124" s="37">
        <f t="shared" si="4"/>
        <v>680</v>
      </c>
    </row>
    <row r="125" spans="1:7" s="9" customFormat="1" ht="12.75" customHeight="1">
      <c r="A125" s="11"/>
      <c r="B125" s="58" t="s">
        <v>275</v>
      </c>
      <c r="C125" s="58" t="s">
        <v>66</v>
      </c>
      <c r="D125" s="58" t="s">
        <v>4</v>
      </c>
      <c r="E125" s="38">
        <v>255</v>
      </c>
      <c r="F125" s="38">
        <v>491</v>
      </c>
      <c r="G125" s="37">
        <f t="shared" si="4"/>
        <v>746</v>
      </c>
    </row>
    <row r="126" spans="1:7" s="9" customFormat="1" ht="12.75" customHeight="1">
      <c r="A126" s="11"/>
      <c r="B126" s="58" t="s">
        <v>275</v>
      </c>
      <c r="C126" s="58" t="s">
        <v>69</v>
      </c>
      <c r="D126" s="58" t="s">
        <v>4</v>
      </c>
      <c r="E126" s="38">
        <v>181</v>
      </c>
      <c r="F126" s="38">
        <v>80</v>
      </c>
      <c r="G126" s="37">
        <f t="shared" si="4"/>
        <v>261</v>
      </c>
    </row>
    <row r="127" spans="1:7" s="9" customFormat="1" ht="12.75" customHeight="1">
      <c r="A127" s="11"/>
      <c r="B127" s="58" t="s">
        <v>275</v>
      </c>
      <c r="C127" s="58" t="s">
        <v>20</v>
      </c>
      <c r="D127" s="58" t="s">
        <v>18</v>
      </c>
      <c r="E127" s="38">
        <v>40</v>
      </c>
      <c r="F127" s="38">
        <v>171</v>
      </c>
      <c r="G127" s="37">
        <f t="shared" si="4"/>
        <v>211</v>
      </c>
    </row>
    <row r="128" spans="1:7" s="9" customFormat="1" ht="12.75" customHeight="1">
      <c r="A128" s="11"/>
      <c r="B128" s="58" t="s">
        <v>275</v>
      </c>
      <c r="C128" s="58" t="s">
        <v>266</v>
      </c>
      <c r="D128" s="58" t="s">
        <v>11</v>
      </c>
      <c r="E128" s="38">
        <v>27</v>
      </c>
      <c r="F128" s="38">
        <v>180</v>
      </c>
      <c r="G128" s="37">
        <f t="shared" si="4"/>
        <v>207</v>
      </c>
    </row>
    <row r="129" spans="1:7" s="9" customFormat="1" ht="12.75" customHeight="1">
      <c r="A129" s="11"/>
      <c r="B129" s="58" t="s">
        <v>276</v>
      </c>
      <c r="C129" s="58" t="s">
        <v>166</v>
      </c>
      <c r="D129" s="58" t="s">
        <v>4</v>
      </c>
      <c r="E129" s="38">
        <v>52</v>
      </c>
      <c r="F129" s="38">
        <v>102</v>
      </c>
      <c r="G129" s="37">
        <f t="shared" si="4"/>
        <v>154</v>
      </c>
    </row>
    <row r="130" spans="1:7" s="9" customFormat="1" ht="12.75" customHeight="1">
      <c r="A130" s="11"/>
      <c r="B130" s="58" t="s">
        <v>276</v>
      </c>
      <c r="C130" s="58" t="s">
        <v>54</v>
      </c>
      <c r="D130" s="58" t="s">
        <v>4</v>
      </c>
      <c r="E130" s="38">
        <v>21</v>
      </c>
      <c r="F130" s="38">
        <v>55</v>
      </c>
      <c r="G130" s="37">
        <f t="shared" si="4"/>
        <v>76</v>
      </c>
    </row>
    <row r="131" spans="1:7" s="9" customFormat="1" ht="12.75" customHeight="1">
      <c r="A131" s="11"/>
      <c r="B131" s="58" t="s">
        <v>276</v>
      </c>
      <c r="C131" s="58" t="s">
        <v>55</v>
      </c>
      <c r="D131" s="58" t="s">
        <v>4</v>
      </c>
      <c r="E131" s="38">
        <v>45</v>
      </c>
      <c r="F131" s="38">
        <v>207</v>
      </c>
      <c r="G131" s="37">
        <f t="shared" si="4"/>
        <v>252</v>
      </c>
    </row>
    <row r="132" spans="1:7" s="9" customFormat="1" ht="12.75" customHeight="1">
      <c r="A132" s="11"/>
      <c r="B132" s="58" t="s">
        <v>276</v>
      </c>
      <c r="C132" s="58" t="s">
        <v>56</v>
      </c>
      <c r="D132" s="58" t="s">
        <v>4</v>
      </c>
      <c r="E132" s="38">
        <v>59</v>
      </c>
      <c r="F132" s="38">
        <v>74</v>
      </c>
      <c r="G132" s="37">
        <f t="shared" si="4"/>
        <v>133</v>
      </c>
    </row>
    <row r="133" spans="1:7" s="9" customFormat="1" ht="11.25">
      <c r="A133" s="11"/>
      <c r="B133" s="58" t="s">
        <v>276</v>
      </c>
      <c r="C133" s="59" t="s">
        <v>267</v>
      </c>
      <c r="D133" s="58" t="s">
        <v>4</v>
      </c>
      <c r="E133" s="38">
        <v>9</v>
      </c>
      <c r="F133" s="38">
        <v>28</v>
      </c>
      <c r="G133" s="37">
        <f t="shared" si="4"/>
        <v>37</v>
      </c>
    </row>
    <row r="134" spans="1:7" s="9" customFormat="1" ht="12.75" customHeight="1">
      <c r="A134" s="11"/>
      <c r="B134" s="58" t="s">
        <v>276</v>
      </c>
      <c r="C134" s="58" t="s">
        <v>225</v>
      </c>
      <c r="D134" s="58" t="s">
        <v>4</v>
      </c>
      <c r="E134" s="38">
        <v>25</v>
      </c>
      <c r="F134" s="38">
        <v>58</v>
      </c>
      <c r="G134" s="37">
        <f t="shared" si="4"/>
        <v>83</v>
      </c>
    </row>
    <row r="135" spans="1:7" s="9" customFormat="1" ht="12.75" customHeight="1">
      <c r="A135" s="11"/>
      <c r="B135" s="58" t="s">
        <v>276</v>
      </c>
      <c r="C135" s="58" t="s">
        <v>60</v>
      </c>
      <c r="D135" s="58" t="s">
        <v>4</v>
      </c>
      <c r="E135" s="38">
        <v>27</v>
      </c>
      <c r="F135" s="38">
        <v>60</v>
      </c>
      <c r="G135" s="37">
        <f t="shared" si="4"/>
        <v>87</v>
      </c>
    </row>
    <row r="136" spans="1:7" s="9" customFormat="1" ht="12.75" customHeight="1">
      <c r="A136" s="11"/>
      <c r="B136" s="58" t="s">
        <v>276</v>
      </c>
      <c r="C136" s="58" t="s">
        <v>62</v>
      </c>
      <c r="D136" s="58" t="s">
        <v>4</v>
      </c>
      <c r="E136" s="38">
        <v>15</v>
      </c>
      <c r="F136" s="38">
        <v>11</v>
      </c>
      <c r="G136" s="37">
        <f t="shared" si="4"/>
        <v>26</v>
      </c>
    </row>
    <row r="137" spans="1:7" s="9" customFormat="1" ht="12.75" customHeight="1">
      <c r="A137" s="11"/>
      <c r="B137" s="58" t="s">
        <v>276</v>
      </c>
      <c r="C137" s="58" t="s">
        <v>63</v>
      </c>
      <c r="D137" s="58" t="s">
        <v>4</v>
      </c>
      <c r="E137" s="38">
        <v>106</v>
      </c>
      <c r="F137" s="38">
        <v>290</v>
      </c>
      <c r="G137" s="37">
        <f t="shared" si="4"/>
        <v>396</v>
      </c>
    </row>
    <row r="138" spans="1:15" s="60" customFormat="1" ht="12.75" customHeight="1">
      <c r="A138" s="11"/>
      <c r="B138" s="58" t="s">
        <v>276</v>
      </c>
      <c r="C138" s="58" t="s">
        <v>67</v>
      </c>
      <c r="D138" s="58" t="s">
        <v>4</v>
      </c>
      <c r="E138" s="38">
        <v>75</v>
      </c>
      <c r="F138" s="38">
        <v>80</v>
      </c>
      <c r="G138" s="37">
        <f t="shared" si="4"/>
        <v>155</v>
      </c>
      <c r="H138" s="9"/>
      <c r="I138" s="9"/>
      <c r="J138" s="9"/>
      <c r="K138" s="9"/>
      <c r="L138" s="9"/>
      <c r="M138" s="9"/>
      <c r="N138" s="9"/>
      <c r="O138" s="9"/>
    </row>
    <row r="139" spans="1:7" s="9" customFormat="1" ht="12.75" customHeight="1">
      <c r="A139" s="11"/>
      <c r="B139" s="58" t="s">
        <v>276</v>
      </c>
      <c r="C139" s="58" t="s">
        <v>204</v>
      </c>
      <c r="D139" s="58" t="s">
        <v>4</v>
      </c>
      <c r="E139" s="38">
        <v>162</v>
      </c>
      <c r="F139" s="38">
        <v>113</v>
      </c>
      <c r="G139" s="37">
        <f t="shared" si="4"/>
        <v>275</v>
      </c>
    </row>
    <row r="140" spans="1:7" s="9" customFormat="1" ht="12.75" customHeight="1">
      <c r="A140" s="11"/>
      <c r="B140" s="58" t="s">
        <v>276</v>
      </c>
      <c r="C140" s="58" t="s">
        <v>68</v>
      </c>
      <c r="D140" s="58" t="s">
        <v>4</v>
      </c>
      <c r="E140" s="38">
        <v>38</v>
      </c>
      <c r="F140" s="38">
        <v>56</v>
      </c>
      <c r="G140" s="37">
        <f t="shared" si="4"/>
        <v>94</v>
      </c>
    </row>
    <row r="141" spans="1:15" s="20" customFormat="1" ht="12.75" customHeight="1">
      <c r="A141" s="11"/>
      <c r="B141" s="58" t="s">
        <v>276</v>
      </c>
      <c r="C141" s="58" t="s">
        <v>224</v>
      </c>
      <c r="D141" s="58" t="s">
        <v>18</v>
      </c>
      <c r="E141" s="38">
        <v>13</v>
      </c>
      <c r="F141" s="38">
        <v>72</v>
      </c>
      <c r="G141" s="37">
        <f t="shared" si="4"/>
        <v>85</v>
      </c>
      <c r="H141" s="9"/>
      <c r="I141" s="9"/>
      <c r="J141" s="9"/>
      <c r="K141" s="9"/>
      <c r="L141" s="9"/>
      <c r="M141" s="9"/>
      <c r="N141" s="9"/>
      <c r="O141" s="9"/>
    </row>
    <row r="142" spans="1:15" s="20" customFormat="1" ht="12.75" customHeight="1">
      <c r="A142" s="11"/>
      <c r="B142" s="58" t="s">
        <v>276</v>
      </c>
      <c r="C142" s="58" t="s">
        <v>226</v>
      </c>
      <c r="D142" s="58" t="s">
        <v>18</v>
      </c>
      <c r="E142" s="38">
        <v>5</v>
      </c>
      <c r="F142" s="38">
        <v>21</v>
      </c>
      <c r="G142" s="37">
        <f t="shared" si="4"/>
        <v>26</v>
      </c>
      <c r="H142" s="9"/>
      <c r="I142" s="9"/>
      <c r="J142" s="9"/>
      <c r="K142" s="9"/>
      <c r="L142" s="9"/>
      <c r="M142" s="9"/>
      <c r="N142" s="9"/>
      <c r="O142" s="9"/>
    </row>
    <row r="143" spans="1:15" s="20" customFormat="1" ht="12.75" customHeight="1">
      <c r="A143" s="11"/>
      <c r="B143" s="58" t="s">
        <v>276</v>
      </c>
      <c r="C143" s="58" t="s">
        <v>282</v>
      </c>
      <c r="D143" s="58" t="s">
        <v>11</v>
      </c>
      <c r="E143" s="38">
        <v>7</v>
      </c>
      <c r="F143" s="38">
        <v>33</v>
      </c>
      <c r="G143" s="37">
        <f t="shared" si="4"/>
        <v>40</v>
      </c>
      <c r="H143" s="9"/>
      <c r="I143" s="9"/>
      <c r="J143" s="9"/>
      <c r="K143" s="9"/>
      <c r="L143" s="9"/>
      <c r="M143" s="9"/>
      <c r="N143" s="9"/>
      <c r="O143" s="9"/>
    </row>
    <row r="144" spans="1:15" s="20" customFormat="1" ht="12.75" customHeight="1">
      <c r="A144" s="11"/>
      <c r="B144" s="58" t="s">
        <v>277</v>
      </c>
      <c r="C144" s="58" t="s">
        <v>205</v>
      </c>
      <c r="D144" s="58" t="s">
        <v>18</v>
      </c>
      <c r="E144" s="38">
        <v>2</v>
      </c>
      <c r="F144" s="38">
        <v>8</v>
      </c>
      <c r="G144" s="37">
        <f t="shared" si="4"/>
        <v>10</v>
      </c>
      <c r="H144" s="9"/>
      <c r="I144" s="9"/>
      <c r="J144" s="9"/>
      <c r="K144" s="9"/>
      <c r="L144" s="9"/>
      <c r="M144" s="9"/>
      <c r="N144" s="9"/>
      <c r="O144" s="9"/>
    </row>
    <row r="145" spans="1:15" s="20" customFormat="1" ht="6" customHeight="1">
      <c r="A145" s="34"/>
      <c r="B145" s="35"/>
      <c r="C145" s="35"/>
      <c r="D145" s="35"/>
      <c r="E145" s="40"/>
      <c r="F145" s="40"/>
      <c r="G145" s="40"/>
      <c r="H145" s="9"/>
      <c r="I145" s="9"/>
      <c r="J145" s="9"/>
      <c r="K145" s="9"/>
      <c r="L145" s="9"/>
      <c r="M145" s="9"/>
      <c r="N145" s="9"/>
      <c r="O145" s="9"/>
    </row>
    <row r="146" spans="1:15" s="20" customFormat="1" ht="17.25" customHeight="1">
      <c r="A146" s="76" t="s">
        <v>207</v>
      </c>
      <c r="B146" s="77"/>
      <c r="C146" s="78"/>
      <c r="D146" s="13"/>
      <c r="E146" s="45">
        <f>SUM(E147:E154)</f>
        <v>241</v>
      </c>
      <c r="F146" s="45">
        <f>SUM(F147:F154)</f>
        <v>1083</v>
      </c>
      <c r="G146" s="45">
        <f>SUM(G147:G154)</f>
        <v>1324</v>
      </c>
      <c r="H146" s="9"/>
      <c r="I146" s="9"/>
      <c r="J146" s="9"/>
      <c r="K146" s="9"/>
      <c r="L146" s="9"/>
      <c r="M146" s="9"/>
      <c r="N146" s="9"/>
      <c r="O146" s="9"/>
    </row>
    <row r="147" spans="1:15" s="20" customFormat="1" ht="12">
      <c r="A147" s="9"/>
      <c r="B147" s="58" t="s">
        <v>275</v>
      </c>
      <c r="C147" s="58" t="s">
        <v>70</v>
      </c>
      <c r="D147" s="58" t="s">
        <v>4</v>
      </c>
      <c r="E147" s="38">
        <v>91</v>
      </c>
      <c r="F147" s="38">
        <v>367</v>
      </c>
      <c r="G147" s="37">
        <f aca="true" t="shared" si="5" ref="G147:G154">+F147+E147</f>
        <v>458</v>
      </c>
      <c r="H147" s="9"/>
      <c r="I147" s="9"/>
      <c r="J147" s="9"/>
      <c r="K147" s="9"/>
      <c r="L147" s="9"/>
      <c r="M147" s="9"/>
      <c r="N147" s="9"/>
      <c r="O147" s="9"/>
    </row>
    <row r="148" spans="1:15" s="20" customFormat="1" ht="12">
      <c r="A148" s="11"/>
      <c r="B148" s="58" t="s">
        <v>275</v>
      </c>
      <c r="C148" s="58" t="s">
        <v>71</v>
      </c>
      <c r="D148" s="58" t="s">
        <v>4</v>
      </c>
      <c r="E148" s="38">
        <v>25</v>
      </c>
      <c r="F148" s="38">
        <v>94</v>
      </c>
      <c r="G148" s="37">
        <f t="shared" si="5"/>
        <v>119</v>
      </c>
      <c r="H148" s="9"/>
      <c r="I148" s="9"/>
      <c r="J148" s="9"/>
      <c r="K148" s="9"/>
      <c r="L148" s="9"/>
      <c r="M148" s="9"/>
      <c r="N148" s="9"/>
      <c r="O148" s="9"/>
    </row>
    <row r="149" spans="1:15" s="20" customFormat="1" ht="12">
      <c r="A149" s="11"/>
      <c r="B149" s="58" t="s">
        <v>275</v>
      </c>
      <c r="C149" s="58" t="s">
        <v>131</v>
      </c>
      <c r="D149" s="58" t="s">
        <v>244</v>
      </c>
      <c r="E149" s="38">
        <v>37</v>
      </c>
      <c r="F149" s="38">
        <v>145</v>
      </c>
      <c r="G149" s="37">
        <f t="shared" si="5"/>
        <v>182</v>
      </c>
      <c r="H149" s="9"/>
      <c r="I149" s="9"/>
      <c r="J149" s="9"/>
      <c r="K149" s="9"/>
      <c r="L149" s="9"/>
      <c r="M149" s="9"/>
      <c r="N149" s="9"/>
      <c r="O149" s="9"/>
    </row>
    <row r="150" spans="1:15" s="20" customFormat="1" ht="12">
      <c r="A150" s="11"/>
      <c r="B150" s="58" t="s">
        <v>276</v>
      </c>
      <c r="C150" s="58" t="s">
        <v>227</v>
      </c>
      <c r="D150" s="58" t="s">
        <v>4</v>
      </c>
      <c r="E150" s="38">
        <v>19</v>
      </c>
      <c r="F150" s="38">
        <v>180</v>
      </c>
      <c r="G150" s="37">
        <f t="shared" si="5"/>
        <v>199</v>
      </c>
      <c r="H150" s="9"/>
      <c r="I150" s="9"/>
      <c r="J150" s="9"/>
      <c r="K150" s="9"/>
      <c r="L150" s="9"/>
      <c r="M150" s="9"/>
      <c r="N150" s="9"/>
      <c r="O150" s="9"/>
    </row>
    <row r="151" spans="1:15" s="20" customFormat="1" ht="12">
      <c r="A151" s="11"/>
      <c r="B151" s="58" t="s">
        <v>276</v>
      </c>
      <c r="C151" s="58" t="s">
        <v>143</v>
      </c>
      <c r="D151" s="58" t="s">
        <v>4</v>
      </c>
      <c r="E151" s="38">
        <v>22</v>
      </c>
      <c r="F151" s="38">
        <v>108</v>
      </c>
      <c r="G151" s="37">
        <f t="shared" si="5"/>
        <v>130</v>
      </c>
      <c r="H151" s="9"/>
      <c r="I151" s="9"/>
      <c r="J151" s="9"/>
      <c r="K151" s="9"/>
      <c r="L151" s="9"/>
      <c r="M151" s="9"/>
      <c r="N151" s="9"/>
      <c r="O151" s="9"/>
    </row>
    <row r="152" spans="1:15" s="20" customFormat="1" ht="12">
      <c r="A152" s="11"/>
      <c r="B152" s="58" t="s">
        <v>276</v>
      </c>
      <c r="C152" s="58" t="s">
        <v>168</v>
      </c>
      <c r="D152" s="58" t="s">
        <v>4</v>
      </c>
      <c r="E152" s="38">
        <v>31</v>
      </c>
      <c r="F152" s="38">
        <v>109</v>
      </c>
      <c r="G152" s="37">
        <f t="shared" si="5"/>
        <v>140</v>
      </c>
      <c r="H152" s="9"/>
      <c r="I152" s="9"/>
      <c r="J152" s="9"/>
      <c r="K152" s="9"/>
      <c r="L152" s="9"/>
      <c r="M152" s="9"/>
      <c r="N152" s="9"/>
      <c r="O152" s="9"/>
    </row>
    <row r="153" spans="1:15" s="20" customFormat="1" ht="12">
      <c r="A153" s="11"/>
      <c r="B153" s="58" t="s">
        <v>276</v>
      </c>
      <c r="C153" s="58" t="s">
        <v>130</v>
      </c>
      <c r="D153" s="58" t="s">
        <v>244</v>
      </c>
      <c r="E153" s="38">
        <v>4</v>
      </c>
      <c r="F153" s="38">
        <v>29</v>
      </c>
      <c r="G153" s="37">
        <f t="shared" si="5"/>
        <v>33</v>
      </c>
      <c r="H153" s="9"/>
      <c r="I153" s="9"/>
      <c r="J153" s="9"/>
      <c r="K153" s="9"/>
      <c r="L153" s="9"/>
      <c r="M153" s="9"/>
      <c r="N153" s="9"/>
      <c r="O153" s="9"/>
    </row>
    <row r="154" spans="1:15" s="20" customFormat="1" ht="12">
      <c r="A154" s="11"/>
      <c r="B154" s="58" t="s">
        <v>276</v>
      </c>
      <c r="C154" s="58" t="s">
        <v>249</v>
      </c>
      <c r="D154" s="58" t="s">
        <v>244</v>
      </c>
      <c r="E154" s="38">
        <v>12</v>
      </c>
      <c r="F154" s="38">
        <v>51</v>
      </c>
      <c r="G154" s="37">
        <f t="shared" si="5"/>
        <v>63</v>
      </c>
      <c r="H154" s="9"/>
      <c r="I154" s="9"/>
      <c r="J154" s="9"/>
      <c r="K154" s="9"/>
      <c r="L154" s="9"/>
      <c r="M154" s="9"/>
      <c r="N154" s="9"/>
      <c r="O154" s="9"/>
    </row>
    <row r="155" spans="1:15" s="60" customFormat="1" ht="6" customHeight="1">
      <c r="A155" s="34"/>
      <c r="B155" s="35"/>
      <c r="C155" s="35"/>
      <c r="D155" s="35"/>
      <c r="E155" s="40"/>
      <c r="F155" s="40"/>
      <c r="G155" s="40"/>
      <c r="H155" s="9"/>
      <c r="I155" s="9"/>
      <c r="J155" s="9"/>
      <c r="K155" s="9"/>
      <c r="L155" s="9"/>
      <c r="M155" s="9"/>
      <c r="N155" s="9"/>
      <c r="O155" s="9"/>
    </row>
    <row r="156" spans="1:15" s="20" customFormat="1" ht="17.25" customHeight="1">
      <c r="A156" s="11" t="s">
        <v>72</v>
      </c>
      <c r="B156" s="13"/>
      <c r="C156" s="14"/>
      <c r="D156" s="13"/>
      <c r="E156" s="43">
        <f>SUM(E157:E178)</f>
        <v>403</v>
      </c>
      <c r="F156" s="43">
        <f>SUM(F157:F178)</f>
        <v>1004</v>
      </c>
      <c r="G156" s="43">
        <f>SUM(G157:G178)</f>
        <v>1407</v>
      </c>
      <c r="H156" s="9"/>
      <c r="I156" s="9"/>
      <c r="J156" s="9"/>
      <c r="K156" s="9"/>
      <c r="L156" s="9"/>
      <c r="M156" s="9"/>
      <c r="N156" s="9"/>
      <c r="O156" s="9"/>
    </row>
    <row r="157" spans="1:15" s="20" customFormat="1" ht="12.75" customHeight="1">
      <c r="A157" s="9"/>
      <c r="B157" s="58" t="s">
        <v>275</v>
      </c>
      <c r="C157" s="58" t="s">
        <v>251</v>
      </c>
      <c r="D157" s="58" t="s">
        <v>4</v>
      </c>
      <c r="E157" s="38">
        <v>2</v>
      </c>
      <c r="F157" s="38">
        <v>15</v>
      </c>
      <c r="G157" s="37">
        <f aca="true" t="shared" si="6" ref="G157:G178">+F157+E157</f>
        <v>17</v>
      </c>
      <c r="H157" s="9"/>
      <c r="I157" s="9"/>
      <c r="J157" s="9"/>
      <c r="K157" s="9"/>
      <c r="L157" s="9"/>
      <c r="M157" s="9"/>
      <c r="N157" s="9"/>
      <c r="O157" s="9"/>
    </row>
    <row r="158" spans="1:15" s="20" customFormat="1" ht="12">
      <c r="A158" s="11"/>
      <c r="B158" s="58" t="s">
        <v>275</v>
      </c>
      <c r="C158" s="59" t="s">
        <v>170</v>
      </c>
      <c r="D158" s="58" t="s">
        <v>4</v>
      </c>
      <c r="E158" s="38">
        <v>37</v>
      </c>
      <c r="F158" s="38">
        <v>41</v>
      </c>
      <c r="G158" s="37">
        <f t="shared" si="6"/>
        <v>78</v>
      </c>
      <c r="H158" s="9"/>
      <c r="I158" s="9"/>
      <c r="J158" s="9"/>
      <c r="K158" s="9"/>
      <c r="L158" s="9"/>
      <c r="M158" s="9"/>
      <c r="N158" s="9"/>
      <c r="O158" s="9"/>
    </row>
    <row r="159" spans="1:15" s="20" customFormat="1" ht="12.75" customHeight="1">
      <c r="A159" s="11"/>
      <c r="B159" s="58" t="s">
        <v>275</v>
      </c>
      <c r="C159" s="14" t="s">
        <v>171</v>
      </c>
      <c r="D159" s="58" t="s">
        <v>4</v>
      </c>
      <c r="E159" s="38">
        <v>4</v>
      </c>
      <c r="F159" s="38">
        <v>20</v>
      </c>
      <c r="G159" s="37">
        <f t="shared" si="6"/>
        <v>24</v>
      </c>
      <c r="H159" s="9"/>
      <c r="I159" s="9"/>
      <c r="J159" s="9"/>
      <c r="K159" s="9"/>
      <c r="L159" s="9"/>
      <c r="M159" s="9"/>
      <c r="N159" s="9"/>
      <c r="O159" s="9"/>
    </row>
    <row r="160" spans="1:15" s="20" customFormat="1" ht="12">
      <c r="A160" s="11"/>
      <c r="B160" s="58" t="s">
        <v>275</v>
      </c>
      <c r="C160" s="59" t="s">
        <v>172</v>
      </c>
      <c r="D160" s="58" t="s">
        <v>4</v>
      </c>
      <c r="E160" s="38">
        <v>49</v>
      </c>
      <c r="F160" s="38">
        <v>204</v>
      </c>
      <c r="G160" s="37">
        <f t="shared" si="6"/>
        <v>253</v>
      </c>
      <c r="H160" s="9"/>
      <c r="I160" s="9"/>
      <c r="J160" s="9"/>
      <c r="K160" s="9"/>
      <c r="L160" s="9"/>
      <c r="M160" s="9"/>
      <c r="N160" s="9"/>
      <c r="O160" s="9"/>
    </row>
    <row r="161" spans="1:15" s="20" customFormat="1" ht="12">
      <c r="A161" s="11"/>
      <c r="B161" s="58" t="s">
        <v>275</v>
      </c>
      <c r="C161" s="59" t="s">
        <v>173</v>
      </c>
      <c r="D161" s="58" t="s">
        <v>4</v>
      </c>
      <c r="E161" s="38">
        <v>0</v>
      </c>
      <c r="F161" s="38">
        <v>28</v>
      </c>
      <c r="G161" s="37">
        <f t="shared" si="6"/>
        <v>28</v>
      </c>
      <c r="H161" s="9"/>
      <c r="I161" s="9"/>
      <c r="J161" s="9"/>
      <c r="K161" s="9"/>
      <c r="L161" s="9"/>
      <c r="M161" s="9"/>
      <c r="N161" s="9"/>
      <c r="O161" s="9"/>
    </row>
    <row r="162" spans="1:15" s="20" customFormat="1" ht="12.75" customHeight="1">
      <c r="A162" s="11"/>
      <c r="B162" s="58" t="s">
        <v>275</v>
      </c>
      <c r="C162" s="14" t="s">
        <v>174</v>
      </c>
      <c r="D162" s="58" t="s">
        <v>4</v>
      </c>
      <c r="E162" s="38">
        <v>4</v>
      </c>
      <c r="F162" s="38">
        <v>9</v>
      </c>
      <c r="G162" s="37">
        <f t="shared" si="6"/>
        <v>13</v>
      </c>
      <c r="H162" s="9"/>
      <c r="I162" s="9"/>
      <c r="J162" s="9"/>
      <c r="K162" s="9"/>
      <c r="L162" s="9"/>
      <c r="M162" s="9"/>
      <c r="N162" s="9"/>
      <c r="O162" s="9"/>
    </row>
    <row r="163" spans="1:15" s="20" customFormat="1" ht="17.25">
      <c r="A163" s="11"/>
      <c r="B163" s="58" t="s">
        <v>275</v>
      </c>
      <c r="C163" s="59" t="s">
        <v>175</v>
      </c>
      <c r="D163" s="58" t="s">
        <v>4</v>
      </c>
      <c r="E163" s="38">
        <v>3</v>
      </c>
      <c r="F163" s="38">
        <v>7</v>
      </c>
      <c r="G163" s="37">
        <f t="shared" si="6"/>
        <v>10</v>
      </c>
      <c r="H163" s="9"/>
      <c r="I163" s="9"/>
      <c r="J163" s="9"/>
      <c r="K163" s="9"/>
      <c r="L163" s="9"/>
      <c r="M163" s="9"/>
      <c r="N163" s="9"/>
      <c r="O163" s="9"/>
    </row>
    <row r="164" spans="1:15" s="20" customFormat="1" ht="12.75" customHeight="1">
      <c r="A164" s="11"/>
      <c r="B164" s="58" t="s">
        <v>275</v>
      </c>
      <c r="C164" s="14" t="s">
        <v>176</v>
      </c>
      <c r="D164" s="58" t="s">
        <v>4</v>
      </c>
      <c r="E164" s="38">
        <v>3</v>
      </c>
      <c r="F164" s="38">
        <v>7</v>
      </c>
      <c r="G164" s="37">
        <f t="shared" si="6"/>
        <v>10</v>
      </c>
      <c r="H164" s="9"/>
      <c r="I164" s="9"/>
      <c r="J164" s="9"/>
      <c r="K164" s="9"/>
      <c r="L164" s="9"/>
      <c r="M164" s="9"/>
      <c r="N164" s="9"/>
      <c r="O164" s="9"/>
    </row>
    <row r="165" spans="1:15" s="20" customFormat="1" ht="17.25">
      <c r="A165" s="11"/>
      <c r="B165" s="58" t="s">
        <v>275</v>
      </c>
      <c r="C165" s="59" t="s">
        <v>177</v>
      </c>
      <c r="D165" s="58" t="s">
        <v>4</v>
      </c>
      <c r="E165" s="38">
        <v>5</v>
      </c>
      <c r="F165" s="38">
        <v>11</v>
      </c>
      <c r="G165" s="37">
        <f t="shared" si="6"/>
        <v>16</v>
      </c>
      <c r="H165" s="9"/>
      <c r="I165" s="9"/>
      <c r="J165" s="9"/>
      <c r="K165" s="9"/>
      <c r="L165" s="9"/>
      <c r="M165" s="9"/>
      <c r="N165" s="9"/>
      <c r="O165" s="9"/>
    </row>
    <row r="166" spans="1:15" s="20" customFormat="1" ht="12">
      <c r="A166" s="11"/>
      <c r="B166" s="58" t="s">
        <v>275</v>
      </c>
      <c r="C166" s="59" t="s">
        <v>178</v>
      </c>
      <c r="D166" s="58" t="s">
        <v>4</v>
      </c>
      <c r="E166" s="38">
        <v>10</v>
      </c>
      <c r="F166" s="38">
        <v>6</v>
      </c>
      <c r="G166" s="37">
        <f t="shared" si="6"/>
        <v>16</v>
      </c>
      <c r="H166" s="9"/>
      <c r="I166" s="9"/>
      <c r="J166" s="9"/>
      <c r="K166" s="9"/>
      <c r="L166" s="9"/>
      <c r="M166" s="9"/>
      <c r="N166" s="9"/>
      <c r="O166" s="9"/>
    </row>
    <row r="167" spans="1:15" s="20" customFormat="1" ht="12">
      <c r="A167" s="11"/>
      <c r="B167" s="58" t="s">
        <v>275</v>
      </c>
      <c r="C167" s="14" t="s">
        <v>172</v>
      </c>
      <c r="D167" s="58" t="s">
        <v>159</v>
      </c>
      <c r="E167" s="38">
        <v>22</v>
      </c>
      <c r="F167" s="38">
        <v>123</v>
      </c>
      <c r="G167" s="37">
        <f t="shared" si="6"/>
        <v>145</v>
      </c>
      <c r="H167" s="9"/>
      <c r="I167" s="9"/>
      <c r="J167" s="9"/>
      <c r="K167" s="9"/>
      <c r="L167" s="9"/>
      <c r="M167" s="9"/>
      <c r="N167" s="9"/>
      <c r="O167" s="9"/>
    </row>
    <row r="168" spans="1:15" s="20" customFormat="1" ht="12">
      <c r="A168" s="11"/>
      <c r="B168" s="58" t="s">
        <v>275</v>
      </c>
      <c r="C168" s="59" t="s">
        <v>181</v>
      </c>
      <c r="D168" s="58" t="s">
        <v>159</v>
      </c>
      <c r="E168" s="38">
        <v>0</v>
      </c>
      <c r="F168" s="38">
        <v>20</v>
      </c>
      <c r="G168" s="37">
        <f t="shared" si="6"/>
        <v>20</v>
      </c>
      <c r="H168" s="9"/>
      <c r="I168" s="9"/>
      <c r="J168" s="9"/>
      <c r="K168" s="9"/>
      <c r="L168" s="9"/>
      <c r="M168" s="9"/>
      <c r="N168" s="9"/>
      <c r="O168" s="9"/>
    </row>
    <row r="169" spans="1:15" s="20" customFormat="1" ht="12">
      <c r="A169" s="11"/>
      <c r="B169" s="58" t="s">
        <v>275</v>
      </c>
      <c r="C169" s="59" t="s">
        <v>179</v>
      </c>
      <c r="D169" s="58" t="s">
        <v>74</v>
      </c>
      <c r="E169" s="38">
        <v>7</v>
      </c>
      <c r="F169" s="38">
        <v>36</v>
      </c>
      <c r="G169" s="37">
        <f t="shared" si="6"/>
        <v>43</v>
      </c>
      <c r="H169" s="9"/>
      <c r="I169" s="9"/>
      <c r="J169" s="9"/>
      <c r="K169" s="9"/>
      <c r="L169" s="9"/>
      <c r="M169" s="9"/>
      <c r="N169" s="9"/>
      <c r="O169" s="9"/>
    </row>
    <row r="170" spans="1:15" s="20" customFormat="1" ht="17.25">
      <c r="A170" s="11"/>
      <c r="B170" s="58" t="s">
        <v>275</v>
      </c>
      <c r="C170" s="59" t="s">
        <v>180</v>
      </c>
      <c r="D170" s="58" t="s">
        <v>74</v>
      </c>
      <c r="E170" s="38">
        <v>6</v>
      </c>
      <c r="F170" s="38">
        <v>16</v>
      </c>
      <c r="G170" s="37">
        <f t="shared" si="6"/>
        <v>22</v>
      </c>
      <c r="H170" s="9"/>
      <c r="I170" s="9"/>
      <c r="J170" s="9"/>
      <c r="K170" s="9"/>
      <c r="L170" s="9"/>
      <c r="M170" s="9"/>
      <c r="N170" s="9"/>
      <c r="O170" s="9"/>
    </row>
    <row r="171" spans="1:15" s="20" customFormat="1" ht="12">
      <c r="A171" s="11"/>
      <c r="B171" s="58" t="s">
        <v>275</v>
      </c>
      <c r="C171" s="59" t="s">
        <v>250</v>
      </c>
      <c r="D171" s="58" t="s">
        <v>11</v>
      </c>
      <c r="E171" s="38">
        <v>1</v>
      </c>
      <c r="F171" s="38">
        <v>8</v>
      </c>
      <c r="G171" s="37">
        <f t="shared" si="6"/>
        <v>9</v>
      </c>
      <c r="H171" s="9"/>
      <c r="I171" s="9"/>
      <c r="J171" s="9"/>
      <c r="K171" s="9"/>
      <c r="L171" s="9"/>
      <c r="M171" s="9"/>
      <c r="N171" s="9"/>
      <c r="O171" s="9"/>
    </row>
    <row r="172" spans="1:15" s="60" customFormat="1" ht="11.25">
      <c r="A172" s="11"/>
      <c r="B172" s="58" t="s">
        <v>275</v>
      </c>
      <c r="C172" s="14" t="s">
        <v>172</v>
      </c>
      <c r="D172" s="58" t="s">
        <v>11</v>
      </c>
      <c r="E172" s="38">
        <v>46</v>
      </c>
      <c r="F172" s="38">
        <v>147</v>
      </c>
      <c r="G172" s="37">
        <f t="shared" si="6"/>
        <v>193</v>
      </c>
      <c r="H172" s="9"/>
      <c r="I172" s="9"/>
      <c r="J172" s="9"/>
      <c r="K172" s="9"/>
      <c r="L172" s="9"/>
      <c r="M172" s="9"/>
      <c r="N172" s="9"/>
      <c r="O172" s="9"/>
    </row>
    <row r="173" spans="1:16" s="20" customFormat="1" ht="12.75" customHeight="1">
      <c r="A173" s="11"/>
      <c r="B173" s="58" t="s">
        <v>276</v>
      </c>
      <c r="C173" s="14" t="s">
        <v>268</v>
      </c>
      <c r="D173" s="58" t="s">
        <v>4</v>
      </c>
      <c r="E173" s="38">
        <v>10</v>
      </c>
      <c r="F173" s="38">
        <v>25</v>
      </c>
      <c r="G173" s="37">
        <f t="shared" si="6"/>
        <v>35</v>
      </c>
      <c r="H173" s="9"/>
      <c r="I173" s="9"/>
      <c r="J173" s="9"/>
      <c r="K173" s="9"/>
      <c r="L173" s="9"/>
      <c r="M173" s="9"/>
      <c r="N173" s="9"/>
      <c r="O173" s="9"/>
      <c r="P173" s="9"/>
    </row>
    <row r="174" spans="1:16" s="20" customFormat="1" ht="12.75" customHeight="1">
      <c r="A174" s="11"/>
      <c r="B174" s="58" t="s">
        <v>276</v>
      </c>
      <c r="C174" s="14" t="s">
        <v>76</v>
      </c>
      <c r="D174" s="58" t="s">
        <v>4</v>
      </c>
      <c r="E174" s="38">
        <v>5</v>
      </c>
      <c r="F174" s="38">
        <v>21</v>
      </c>
      <c r="G174" s="37">
        <f t="shared" si="6"/>
        <v>26</v>
      </c>
      <c r="H174" s="9"/>
      <c r="I174" s="9"/>
      <c r="J174" s="9"/>
      <c r="K174" s="9"/>
      <c r="L174" s="9"/>
      <c r="M174" s="9"/>
      <c r="N174" s="9"/>
      <c r="O174" s="9"/>
      <c r="P174" s="9"/>
    </row>
    <row r="175" spans="1:16" s="20" customFormat="1" ht="12.75" customHeight="1">
      <c r="A175" s="11"/>
      <c r="B175" s="58" t="s">
        <v>276</v>
      </c>
      <c r="C175" s="14" t="s">
        <v>252</v>
      </c>
      <c r="D175" s="58" t="s">
        <v>74</v>
      </c>
      <c r="E175" s="38">
        <v>8</v>
      </c>
      <c r="F175" s="38">
        <v>9</v>
      </c>
      <c r="G175" s="37">
        <f t="shared" si="6"/>
        <v>17</v>
      </c>
      <c r="H175" s="9"/>
      <c r="I175" s="9"/>
      <c r="J175" s="9"/>
      <c r="K175" s="9"/>
      <c r="L175" s="9"/>
      <c r="M175" s="9"/>
      <c r="N175" s="9"/>
      <c r="O175" s="9"/>
      <c r="P175" s="9"/>
    </row>
    <row r="176" spans="1:16" s="20" customFormat="1" ht="12.75" customHeight="1">
      <c r="A176" s="11"/>
      <c r="B176" s="58" t="s">
        <v>277</v>
      </c>
      <c r="C176" s="14" t="s">
        <v>72</v>
      </c>
      <c r="D176" s="58" t="s">
        <v>4</v>
      </c>
      <c r="E176" s="38">
        <v>146</v>
      </c>
      <c r="F176" s="38">
        <v>186</v>
      </c>
      <c r="G176" s="37">
        <f t="shared" si="6"/>
        <v>332</v>
      </c>
      <c r="H176" s="9"/>
      <c r="I176" s="9"/>
      <c r="J176" s="9"/>
      <c r="K176" s="9"/>
      <c r="L176" s="9"/>
      <c r="M176" s="9"/>
      <c r="N176" s="9"/>
      <c r="O176" s="9"/>
      <c r="P176" s="9"/>
    </row>
    <row r="177" spans="1:16" s="20" customFormat="1" ht="12.75" customHeight="1">
      <c r="A177" s="11"/>
      <c r="B177" s="58" t="s">
        <v>277</v>
      </c>
      <c r="C177" s="14" t="s">
        <v>269</v>
      </c>
      <c r="D177" s="58" t="s">
        <v>4</v>
      </c>
      <c r="E177" s="38">
        <v>17</v>
      </c>
      <c r="F177" s="38">
        <v>43</v>
      </c>
      <c r="G177" s="37">
        <f t="shared" si="6"/>
        <v>60</v>
      </c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20" customFormat="1" ht="12.75" customHeight="1">
      <c r="A178" s="11"/>
      <c r="B178" s="58" t="s">
        <v>277</v>
      </c>
      <c r="C178" s="58" t="s">
        <v>75</v>
      </c>
      <c r="D178" s="58" t="s">
        <v>4</v>
      </c>
      <c r="E178" s="38">
        <v>18</v>
      </c>
      <c r="F178" s="38">
        <v>22</v>
      </c>
      <c r="G178" s="37">
        <f t="shared" si="6"/>
        <v>40</v>
      </c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20" customFormat="1" ht="6" customHeight="1">
      <c r="A179" s="34"/>
      <c r="B179" s="35"/>
      <c r="C179" s="35"/>
      <c r="D179" s="35"/>
      <c r="E179" s="40"/>
      <c r="F179" s="40"/>
      <c r="G179" s="40"/>
      <c r="I179" s="9"/>
      <c r="J179" s="9"/>
      <c r="K179" s="9"/>
      <c r="L179" s="9"/>
      <c r="M179" s="9"/>
      <c r="N179" s="9"/>
      <c r="O179" s="9"/>
      <c r="P179" s="9"/>
    </row>
    <row r="180" spans="1:16" s="20" customFormat="1" ht="17.25" customHeight="1">
      <c r="A180" s="36" t="s">
        <v>209</v>
      </c>
      <c r="B180" s="13"/>
      <c r="C180" s="14"/>
      <c r="D180" s="13"/>
      <c r="E180" s="45">
        <f>SUM(E181:E194)</f>
        <v>279</v>
      </c>
      <c r="F180" s="45">
        <f>SUM(F181:F194)</f>
        <v>1469</v>
      </c>
      <c r="G180" s="45">
        <f>SUM(G181:G194)</f>
        <v>1748</v>
      </c>
      <c r="I180" s="9"/>
      <c r="J180" s="9"/>
      <c r="K180" s="9"/>
      <c r="L180" s="9"/>
      <c r="M180" s="9"/>
      <c r="N180" s="9"/>
      <c r="O180" s="9"/>
      <c r="P180" s="9"/>
    </row>
    <row r="181" spans="2:16" s="20" customFormat="1" ht="11.25" customHeight="1">
      <c r="B181" s="58" t="s">
        <v>275</v>
      </c>
      <c r="C181" s="58" t="s">
        <v>86</v>
      </c>
      <c r="D181" s="58" t="s">
        <v>4</v>
      </c>
      <c r="E181" s="38">
        <v>4</v>
      </c>
      <c r="F181" s="38">
        <v>263</v>
      </c>
      <c r="G181" s="37">
        <f aca="true" t="shared" si="7" ref="G181:G194">+F181+E181</f>
        <v>267</v>
      </c>
      <c r="I181" s="9"/>
      <c r="J181" s="9"/>
      <c r="K181" s="9"/>
      <c r="L181" s="9"/>
      <c r="M181" s="9"/>
      <c r="N181" s="9"/>
      <c r="O181" s="9"/>
      <c r="P181" s="9"/>
    </row>
    <row r="182" spans="1:16" s="20" customFormat="1" ht="11.25" customHeight="1">
      <c r="A182" s="21"/>
      <c r="B182" s="58" t="s">
        <v>275</v>
      </c>
      <c r="C182" s="58" t="s">
        <v>87</v>
      </c>
      <c r="D182" s="58" t="s">
        <v>4</v>
      </c>
      <c r="E182" s="38">
        <v>46</v>
      </c>
      <c r="F182" s="38">
        <v>212</v>
      </c>
      <c r="G182" s="37">
        <f t="shared" si="7"/>
        <v>258</v>
      </c>
      <c r="I182" s="9"/>
      <c r="J182" s="9"/>
      <c r="K182" s="9"/>
      <c r="L182" s="9"/>
      <c r="M182" s="9"/>
      <c r="N182" s="9"/>
      <c r="O182" s="9"/>
      <c r="P182" s="9"/>
    </row>
    <row r="183" spans="1:16" s="20" customFormat="1" ht="11.25" customHeight="1">
      <c r="A183" s="11"/>
      <c r="B183" s="58" t="s">
        <v>275</v>
      </c>
      <c r="C183" s="58" t="s">
        <v>184</v>
      </c>
      <c r="D183" s="58" t="s">
        <v>7</v>
      </c>
      <c r="E183" s="38">
        <v>80</v>
      </c>
      <c r="F183" s="38">
        <v>176</v>
      </c>
      <c r="G183" s="37">
        <f t="shared" si="7"/>
        <v>256</v>
      </c>
      <c r="I183" s="9"/>
      <c r="J183" s="9"/>
      <c r="K183" s="9"/>
      <c r="L183" s="9"/>
      <c r="M183" s="9"/>
      <c r="N183" s="9"/>
      <c r="O183" s="9"/>
      <c r="P183" s="9"/>
    </row>
    <row r="184" spans="1:16" s="20" customFormat="1" ht="11.25" customHeight="1">
      <c r="A184" s="11"/>
      <c r="B184" s="58" t="s">
        <v>275</v>
      </c>
      <c r="C184" s="58" t="s">
        <v>87</v>
      </c>
      <c r="D184" s="58" t="s">
        <v>11</v>
      </c>
      <c r="E184" s="38">
        <v>35</v>
      </c>
      <c r="F184" s="38">
        <v>140</v>
      </c>
      <c r="G184" s="37">
        <f t="shared" si="7"/>
        <v>175</v>
      </c>
      <c r="I184" s="9"/>
      <c r="J184" s="9"/>
      <c r="K184" s="9"/>
      <c r="L184" s="9"/>
      <c r="M184" s="9"/>
      <c r="N184" s="9"/>
      <c r="O184" s="9"/>
      <c r="P184" s="9"/>
    </row>
    <row r="185" spans="1:16" s="20" customFormat="1" ht="12">
      <c r="A185" s="11"/>
      <c r="B185" s="58" t="s">
        <v>276</v>
      </c>
      <c r="C185" s="58" t="s">
        <v>89</v>
      </c>
      <c r="D185" s="58" t="s">
        <v>4</v>
      </c>
      <c r="E185" s="38">
        <v>12</v>
      </c>
      <c r="F185" s="38">
        <v>109</v>
      </c>
      <c r="G185" s="37">
        <f t="shared" si="7"/>
        <v>121</v>
      </c>
      <c r="I185" s="9"/>
      <c r="J185" s="9"/>
      <c r="K185" s="9"/>
      <c r="L185" s="9"/>
      <c r="M185" s="9"/>
      <c r="N185" s="9"/>
      <c r="O185" s="9"/>
      <c r="P185" s="9"/>
    </row>
    <row r="186" spans="1:16" s="20" customFormat="1" ht="12">
      <c r="A186" s="11"/>
      <c r="B186" s="58" t="s">
        <v>276</v>
      </c>
      <c r="C186" s="58" t="s">
        <v>90</v>
      </c>
      <c r="D186" s="58" t="s">
        <v>4</v>
      </c>
      <c r="E186" s="38">
        <v>17</v>
      </c>
      <c r="F186" s="38">
        <v>102</v>
      </c>
      <c r="G186" s="37">
        <f t="shared" si="7"/>
        <v>119</v>
      </c>
      <c r="I186" s="9"/>
      <c r="J186" s="9"/>
      <c r="K186" s="9"/>
      <c r="L186" s="9"/>
      <c r="M186" s="9"/>
      <c r="N186" s="9"/>
      <c r="O186" s="9"/>
      <c r="P186" s="9"/>
    </row>
    <row r="187" spans="1:16" s="20" customFormat="1" ht="12">
      <c r="A187" s="11"/>
      <c r="B187" s="13" t="s">
        <v>276</v>
      </c>
      <c r="C187" s="14" t="s">
        <v>83</v>
      </c>
      <c r="D187" s="58" t="s">
        <v>4</v>
      </c>
      <c r="E187" s="38">
        <v>6</v>
      </c>
      <c r="F187" s="38">
        <v>35</v>
      </c>
      <c r="G187" s="37">
        <f t="shared" si="7"/>
        <v>41</v>
      </c>
      <c r="I187" s="9"/>
      <c r="J187" s="9"/>
      <c r="K187" s="9"/>
      <c r="L187" s="9"/>
      <c r="M187" s="9"/>
      <c r="N187" s="9"/>
      <c r="O187" s="9"/>
      <c r="P187" s="9"/>
    </row>
    <row r="188" spans="1:16" s="20" customFormat="1" ht="12">
      <c r="A188" s="11"/>
      <c r="B188" s="13" t="s">
        <v>276</v>
      </c>
      <c r="C188" s="58" t="s">
        <v>92</v>
      </c>
      <c r="D188" s="58" t="s">
        <v>4</v>
      </c>
      <c r="E188" s="38">
        <v>3</v>
      </c>
      <c r="F188" s="38">
        <v>36</v>
      </c>
      <c r="G188" s="37">
        <f t="shared" si="7"/>
        <v>39</v>
      </c>
      <c r="I188" s="9"/>
      <c r="J188" s="9"/>
      <c r="K188" s="9"/>
      <c r="L188" s="9"/>
      <c r="M188" s="9"/>
      <c r="N188" s="9"/>
      <c r="O188" s="9"/>
      <c r="P188" s="9"/>
    </row>
    <row r="189" spans="1:16" s="20" customFormat="1" ht="12">
      <c r="A189" s="11"/>
      <c r="B189" s="13" t="s">
        <v>276</v>
      </c>
      <c r="C189" s="58" t="s">
        <v>81</v>
      </c>
      <c r="D189" s="58" t="s">
        <v>7</v>
      </c>
      <c r="E189" s="38">
        <v>9</v>
      </c>
      <c r="F189" s="38">
        <v>38</v>
      </c>
      <c r="G189" s="37">
        <f t="shared" si="7"/>
        <v>47</v>
      </c>
      <c r="I189" s="9"/>
      <c r="J189" s="9"/>
      <c r="K189" s="9"/>
      <c r="L189" s="9"/>
      <c r="M189" s="9"/>
      <c r="N189" s="9"/>
      <c r="O189" s="9"/>
      <c r="P189" s="9"/>
    </row>
    <row r="190" spans="1:16" s="20" customFormat="1" ht="11.25" customHeight="1">
      <c r="A190" s="11"/>
      <c r="B190" s="13" t="s">
        <v>276</v>
      </c>
      <c r="C190" s="58" t="s">
        <v>82</v>
      </c>
      <c r="D190" s="58" t="s">
        <v>7</v>
      </c>
      <c r="E190" s="38">
        <v>18</v>
      </c>
      <c r="F190" s="38">
        <v>72</v>
      </c>
      <c r="G190" s="37">
        <f t="shared" si="7"/>
        <v>90</v>
      </c>
      <c r="I190" s="9"/>
      <c r="J190" s="9"/>
      <c r="K190" s="9"/>
      <c r="L190" s="9"/>
      <c r="M190" s="9"/>
      <c r="N190" s="9"/>
      <c r="O190" s="9"/>
      <c r="P190" s="9"/>
    </row>
    <row r="191" spans="1:16" s="20" customFormat="1" ht="11.25" customHeight="1">
      <c r="A191" s="11"/>
      <c r="B191" s="13" t="s">
        <v>276</v>
      </c>
      <c r="C191" s="58" t="s">
        <v>85</v>
      </c>
      <c r="D191" s="58" t="s">
        <v>7</v>
      </c>
      <c r="E191" s="38">
        <v>7</v>
      </c>
      <c r="F191" s="38">
        <v>22</v>
      </c>
      <c r="G191" s="37">
        <f t="shared" si="7"/>
        <v>29</v>
      </c>
      <c r="I191" s="9"/>
      <c r="J191" s="9"/>
      <c r="K191" s="9"/>
      <c r="L191" s="9"/>
      <c r="M191" s="9"/>
      <c r="N191" s="9"/>
      <c r="O191" s="9"/>
      <c r="P191" s="9"/>
    </row>
    <row r="192" spans="1:16" s="20" customFormat="1" ht="11.25" customHeight="1">
      <c r="A192" s="11"/>
      <c r="B192" s="13" t="s">
        <v>276</v>
      </c>
      <c r="C192" s="58" t="s">
        <v>258</v>
      </c>
      <c r="D192" s="58" t="s">
        <v>7</v>
      </c>
      <c r="E192" s="38">
        <v>11</v>
      </c>
      <c r="F192" s="38">
        <v>35</v>
      </c>
      <c r="G192" s="37">
        <f t="shared" si="7"/>
        <v>46</v>
      </c>
      <c r="I192" s="9"/>
      <c r="J192" s="9"/>
      <c r="K192" s="9"/>
      <c r="L192" s="9"/>
      <c r="M192" s="9"/>
      <c r="N192" s="9"/>
      <c r="O192" s="9"/>
      <c r="P192" s="9"/>
    </row>
    <row r="193" spans="1:16" s="20" customFormat="1" ht="11.25" customHeight="1">
      <c r="A193" s="11"/>
      <c r="B193" s="13" t="s">
        <v>276</v>
      </c>
      <c r="C193" s="58" t="s">
        <v>90</v>
      </c>
      <c r="D193" s="58" t="s">
        <v>11</v>
      </c>
      <c r="E193" s="38">
        <v>8</v>
      </c>
      <c r="F193" s="38">
        <v>44</v>
      </c>
      <c r="G193" s="37">
        <f t="shared" si="7"/>
        <v>52</v>
      </c>
      <c r="I193" s="9"/>
      <c r="J193" s="9"/>
      <c r="K193" s="9"/>
      <c r="L193" s="9"/>
      <c r="M193" s="9"/>
      <c r="N193" s="9"/>
      <c r="O193" s="9"/>
      <c r="P193" s="9"/>
    </row>
    <row r="194" spans="2:16" s="20" customFormat="1" ht="11.25" customHeight="1">
      <c r="B194" s="13" t="s">
        <v>277</v>
      </c>
      <c r="C194" s="14" t="s">
        <v>91</v>
      </c>
      <c r="D194" s="13" t="s">
        <v>4</v>
      </c>
      <c r="E194" s="38">
        <v>23</v>
      </c>
      <c r="F194" s="38">
        <v>185</v>
      </c>
      <c r="G194" s="37">
        <f t="shared" si="7"/>
        <v>208</v>
      </c>
      <c r="I194" s="9"/>
      <c r="J194" s="9"/>
      <c r="K194" s="9"/>
      <c r="L194" s="9"/>
      <c r="M194" s="9"/>
      <c r="N194" s="9"/>
      <c r="O194" s="9"/>
      <c r="P194" s="9"/>
    </row>
    <row r="195" spans="1:15" s="20" customFormat="1" ht="6" customHeight="1">
      <c r="A195" s="34"/>
      <c r="B195" s="35"/>
      <c r="C195" s="35"/>
      <c r="D195" s="35"/>
      <c r="E195" s="40"/>
      <c r="F195" s="40"/>
      <c r="G195" s="40"/>
      <c r="I195" s="9"/>
      <c r="J195" s="9"/>
      <c r="K195" s="9"/>
      <c r="L195" s="9"/>
      <c r="M195" s="9"/>
      <c r="N195" s="9"/>
      <c r="O195" s="9"/>
    </row>
    <row r="196" spans="1:15" s="20" customFormat="1" ht="17.25" customHeight="1">
      <c r="A196" s="76" t="s">
        <v>211</v>
      </c>
      <c r="B196" s="77"/>
      <c r="C196" s="78"/>
      <c r="D196" s="13"/>
      <c r="E196" s="45">
        <f>SUM(E197:E225)</f>
        <v>1519</v>
      </c>
      <c r="F196" s="45">
        <f>SUM(F197:F225)</f>
        <v>1024</v>
      </c>
      <c r="G196" s="45">
        <f>SUM(G197:G225)</f>
        <v>2543</v>
      </c>
      <c r="I196" s="9"/>
      <c r="J196" s="9"/>
      <c r="K196" s="9"/>
      <c r="L196" s="9"/>
      <c r="M196" s="9"/>
      <c r="N196" s="9"/>
      <c r="O196" s="9"/>
    </row>
    <row r="197" spans="2:15" s="20" customFormat="1" ht="12">
      <c r="B197" s="58" t="s">
        <v>275</v>
      </c>
      <c r="C197" s="58" t="s">
        <v>94</v>
      </c>
      <c r="D197" s="58" t="s">
        <v>4</v>
      </c>
      <c r="E197" s="38">
        <v>43</v>
      </c>
      <c r="F197" s="38">
        <v>35</v>
      </c>
      <c r="G197" s="37">
        <f aca="true" t="shared" si="8" ref="G197:G225">+F197+E197</f>
        <v>78</v>
      </c>
      <c r="I197" s="9"/>
      <c r="J197" s="9"/>
      <c r="K197" s="9"/>
      <c r="L197" s="9"/>
      <c r="M197" s="9"/>
      <c r="N197" s="9"/>
      <c r="O197" s="9"/>
    </row>
    <row r="198" spans="1:15" s="20" customFormat="1" ht="12">
      <c r="A198" s="11"/>
      <c r="B198" s="58" t="s">
        <v>275</v>
      </c>
      <c r="C198" s="58" t="s">
        <v>102</v>
      </c>
      <c r="D198" s="58" t="s">
        <v>4</v>
      </c>
      <c r="E198" s="38">
        <v>67</v>
      </c>
      <c r="F198" s="38">
        <v>62</v>
      </c>
      <c r="G198" s="37">
        <f t="shared" si="8"/>
        <v>129</v>
      </c>
      <c r="I198" s="9"/>
      <c r="J198" s="9"/>
      <c r="K198" s="9"/>
      <c r="L198" s="9"/>
      <c r="M198" s="9"/>
      <c r="N198" s="9"/>
      <c r="O198" s="9"/>
    </row>
    <row r="199" spans="1:15" s="20" customFormat="1" ht="12">
      <c r="A199" s="11"/>
      <c r="B199" s="58" t="s">
        <v>275</v>
      </c>
      <c r="C199" s="58" t="s">
        <v>17</v>
      </c>
      <c r="D199" s="58" t="s">
        <v>4</v>
      </c>
      <c r="E199" s="38">
        <v>69</v>
      </c>
      <c r="F199" s="38">
        <v>47</v>
      </c>
      <c r="G199" s="37">
        <f t="shared" si="8"/>
        <v>116</v>
      </c>
      <c r="I199" s="9"/>
      <c r="J199" s="9"/>
      <c r="K199" s="9"/>
      <c r="L199" s="9"/>
      <c r="M199" s="9"/>
      <c r="N199" s="9"/>
      <c r="O199" s="9"/>
    </row>
    <row r="200" spans="1:15" s="20" customFormat="1" ht="12">
      <c r="A200" s="11"/>
      <c r="B200" s="58" t="s">
        <v>275</v>
      </c>
      <c r="C200" s="58" t="s">
        <v>103</v>
      </c>
      <c r="D200" s="58" t="s">
        <v>4</v>
      </c>
      <c r="E200" s="38">
        <v>115</v>
      </c>
      <c r="F200" s="38">
        <v>36</v>
      </c>
      <c r="G200" s="37">
        <f t="shared" si="8"/>
        <v>151</v>
      </c>
      <c r="I200" s="9"/>
      <c r="J200" s="9"/>
      <c r="K200" s="9"/>
      <c r="L200" s="9"/>
      <c r="M200" s="9"/>
      <c r="N200" s="9"/>
      <c r="O200" s="9"/>
    </row>
    <row r="201" spans="1:15" s="20" customFormat="1" ht="12">
      <c r="A201" s="11"/>
      <c r="B201" s="58" t="s">
        <v>275</v>
      </c>
      <c r="C201" s="58" t="s">
        <v>106</v>
      </c>
      <c r="D201" s="58" t="s">
        <v>4</v>
      </c>
      <c r="E201" s="38">
        <v>137</v>
      </c>
      <c r="F201" s="38">
        <v>18</v>
      </c>
      <c r="G201" s="37">
        <f t="shared" si="8"/>
        <v>155</v>
      </c>
      <c r="I201" s="9"/>
      <c r="J201" s="9"/>
      <c r="K201" s="9"/>
      <c r="L201" s="9"/>
      <c r="M201" s="9"/>
      <c r="N201" s="9"/>
      <c r="O201" s="9"/>
    </row>
    <row r="202" spans="1:15" s="20" customFormat="1" ht="12">
      <c r="A202" s="11"/>
      <c r="B202" s="58" t="s">
        <v>275</v>
      </c>
      <c r="C202" s="58" t="s">
        <v>107</v>
      </c>
      <c r="D202" s="58" t="s">
        <v>4</v>
      </c>
      <c r="E202" s="38">
        <v>90</v>
      </c>
      <c r="F202" s="38">
        <v>40</v>
      </c>
      <c r="G202" s="37">
        <f t="shared" si="8"/>
        <v>130</v>
      </c>
      <c r="I202" s="9"/>
      <c r="J202" s="9"/>
      <c r="K202" s="9"/>
      <c r="L202" s="9"/>
      <c r="M202" s="9"/>
      <c r="N202" s="9"/>
      <c r="O202" s="9"/>
    </row>
    <row r="203" spans="1:15" s="20" customFormat="1" ht="12">
      <c r="A203" s="11"/>
      <c r="B203" s="58" t="s">
        <v>275</v>
      </c>
      <c r="C203" s="58" t="s">
        <v>108</v>
      </c>
      <c r="D203" s="58" t="s">
        <v>4</v>
      </c>
      <c r="E203" s="38">
        <v>154</v>
      </c>
      <c r="F203" s="38">
        <v>151</v>
      </c>
      <c r="G203" s="37">
        <f t="shared" si="8"/>
        <v>305</v>
      </c>
      <c r="I203" s="9"/>
      <c r="J203" s="9"/>
      <c r="K203" s="9"/>
      <c r="L203" s="9"/>
      <c r="M203" s="9"/>
      <c r="N203" s="9"/>
      <c r="O203" s="9"/>
    </row>
    <row r="204" spans="1:15" s="20" customFormat="1" ht="12">
      <c r="A204" s="11"/>
      <c r="B204" s="58" t="s">
        <v>275</v>
      </c>
      <c r="C204" s="58" t="s">
        <v>110</v>
      </c>
      <c r="D204" s="58" t="s">
        <v>4</v>
      </c>
      <c r="E204" s="38">
        <v>70</v>
      </c>
      <c r="F204" s="38">
        <v>147</v>
      </c>
      <c r="G204" s="37">
        <f t="shared" si="8"/>
        <v>217</v>
      </c>
      <c r="I204" s="9"/>
      <c r="J204" s="9"/>
      <c r="K204" s="9"/>
      <c r="L204" s="9"/>
      <c r="M204" s="9"/>
      <c r="N204" s="9"/>
      <c r="O204" s="9"/>
    </row>
    <row r="205" spans="1:15" s="20" customFormat="1" ht="12">
      <c r="A205" s="11"/>
      <c r="B205" s="58" t="s">
        <v>275</v>
      </c>
      <c r="C205" s="58" t="s">
        <v>113</v>
      </c>
      <c r="D205" s="58" t="s">
        <v>4</v>
      </c>
      <c r="E205" s="38">
        <v>21</v>
      </c>
      <c r="F205" s="38">
        <v>15</v>
      </c>
      <c r="G205" s="37">
        <f t="shared" si="8"/>
        <v>36</v>
      </c>
      <c r="I205" s="9"/>
      <c r="J205" s="9"/>
      <c r="K205" s="9"/>
      <c r="L205" s="9"/>
      <c r="M205" s="9"/>
      <c r="N205" s="9"/>
      <c r="O205" s="9"/>
    </row>
    <row r="206" spans="1:16" s="9" customFormat="1" ht="12">
      <c r="A206" s="11"/>
      <c r="B206" s="58" t="s">
        <v>275</v>
      </c>
      <c r="C206" s="58" t="s">
        <v>114</v>
      </c>
      <c r="D206" s="58" t="s">
        <v>4</v>
      </c>
      <c r="E206" s="38">
        <v>44</v>
      </c>
      <c r="F206" s="38">
        <v>38</v>
      </c>
      <c r="G206" s="37">
        <f t="shared" si="8"/>
        <v>82</v>
      </c>
      <c r="H206" s="20"/>
      <c r="P206" s="20"/>
    </row>
    <row r="207" spans="1:8" s="9" customFormat="1" ht="12">
      <c r="A207" s="11"/>
      <c r="B207" s="58" t="s">
        <v>275</v>
      </c>
      <c r="C207" s="58" t="s">
        <v>162</v>
      </c>
      <c r="D207" s="58" t="s">
        <v>7</v>
      </c>
      <c r="E207" s="38">
        <v>177</v>
      </c>
      <c r="F207" s="38">
        <v>30</v>
      </c>
      <c r="G207" s="37">
        <f t="shared" si="8"/>
        <v>207</v>
      </c>
      <c r="H207" s="20"/>
    </row>
    <row r="208" spans="1:8" s="9" customFormat="1" ht="12">
      <c r="A208" s="11"/>
      <c r="B208" s="58" t="s">
        <v>275</v>
      </c>
      <c r="C208" s="58" t="s">
        <v>19</v>
      </c>
      <c r="D208" s="58" t="s">
        <v>159</v>
      </c>
      <c r="E208" s="38">
        <v>14</v>
      </c>
      <c r="F208" s="38">
        <v>15</v>
      </c>
      <c r="G208" s="37">
        <f t="shared" si="8"/>
        <v>29</v>
      </c>
      <c r="H208" s="20"/>
    </row>
    <row r="209" spans="1:16" s="20" customFormat="1" ht="12">
      <c r="A209" s="11"/>
      <c r="B209" s="58" t="s">
        <v>275</v>
      </c>
      <c r="C209" s="58" t="s">
        <v>109</v>
      </c>
      <c r="D209" s="58" t="s">
        <v>18</v>
      </c>
      <c r="E209" s="38">
        <v>37</v>
      </c>
      <c r="F209" s="38">
        <v>48</v>
      </c>
      <c r="G209" s="37">
        <f t="shared" si="8"/>
        <v>85</v>
      </c>
      <c r="I209" s="9"/>
      <c r="J209" s="9"/>
      <c r="K209" s="9"/>
      <c r="L209" s="9"/>
      <c r="M209" s="9"/>
      <c r="N209" s="9"/>
      <c r="O209" s="9"/>
      <c r="P209" s="9"/>
    </row>
    <row r="210" spans="1:15" s="20" customFormat="1" ht="12">
      <c r="A210" s="11"/>
      <c r="B210" s="58" t="s">
        <v>275</v>
      </c>
      <c r="C210" s="58" t="s">
        <v>19</v>
      </c>
      <c r="D210" s="58" t="s">
        <v>11</v>
      </c>
      <c r="E210" s="38">
        <v>16</v>
      </c>
      <c r="F210" s="38">
        <v>8</v>
      </c>
      <c r="G210" s="37">
        <f t="shared" si="8"/>
        <v>24</v>
      </c>
      <c r="I210" s="9"/>
      <c r="J210" s="9"/>
      <c r="K210" s="9"/>
      <c r="L210" s="9"/>
      <c r="M210" s="9"/>
      <c r="N210" s="9"/>
      <c r="O210" s="9"/>
    </row>
    <row r="211" spans="1:15" s="20" customFormat="1" ht="12">
      <c r="A211" s="11"/>
      <c r="B211" s="58" t="s">
        <v>276</v>
      </c>
      <c r="C211" s="58" t="s">
        <v>93</v>
      </c>
      <c r="D211" s="58" t="s">
        <v>4</v>
      </c>
      <c r="E211" s="38">
        <v>39</v>
      </c>
      <c r="F211" s="38">
        <v>25</v>
      </c>
      <c r="G211" s="37">
        <f t="shared" si="8"/>
        <v>64</v>
      </c>
      <c r="I211" s="9"/>
      <c r="J211" s="9"/>
      <c r="K211" s="9"/>
      <c r="L211" s="9"/>
      <c r="M211" s="9"/>
      <c r="N211" s="9"/>
      <c r="O211" s="9"/>
    </row>
    <row r="212" spans="1:15" s="20" customFormat="1" ht="12">
      <c r="A212" s="11"/>
      <c r="B212" s="58" t="s">
        <v>276</v>
      </c>
      <c r="C212" s="58" t="s">
        <v>95</v>
      </c>
      <c r="D212" s="58" t="s">
        <v>4</v>
      </c>
      <c r="E212" s="38">
        <v>15</v>
      </c>
      <c r="F212" s="38">
        <v>21</v>
      </c>
      <c r="G212" s="37">
        <f t="shared" si="8"/>
        <v>36</v>
      </c>
      <c r="I212" s="9"/>
      <c r="J212" s="9"/>
      <c r="K212" s="9"/>
      <c r="L212" s="9"/>
      <c r="M212" s="9"/>
      <c r="N212" s="9"/>
      <c r="O212" s="9"/>
    </row>
    <row r="213" spans="1:16" s="60" customFormat="1" ht="12.75" customHeight="1">
      <c r="A213" s="11"/>
      <c r="B213" s="58" t="s">
        <v>276</v>
      </c>
      <c r="C213" s="58" t="s">
        <v>101</v>
      </c>
      <c r="D213" s="58" t="s">
        <v>4</v>
      </c>
      <c r="E213" s="38">
        <v>36</v>
      </c>
      <c r="F213" s="38">
        <v>30</v>
      </c>
      <c r="G213" s="37">
        <f t="shared" si="8"/>
        <v>66</v>
      </c>
      <c r="H213" s="20"/>
      <c r="I213" s="9"/>
      <c r="J213" s="9"/>
      <c r="K213" s="9"/>
      <c r="L213" s="9"/>
      <c r="M213" s="9"/>
      <c r="N213" s="9"/>
      <c r="O213" s="9"/>
      <c r="P213" s="9"/>
    </row>
    <row r="214" spans="1:15" s="20" customFormat="1" ht="12">
      <c r="A214" s="11"/>
      <c r="B214" s="58" t="s">
        <v>276</v>
      </c>
      <c r="C214" s="58" t="s">
        <v>17</v>
      </c>
      <c r="D214" s="58" t="s">
        <v>4</v>
      </c>
      <c r="E214" s="38">
        <v>51</v>
      </c>
      <c r="F214" s="38">
        <v>27</v>
      </c>
      <c r="G214" s="37">
        <f t="shared" si="8"/>
        <v>78</v>
      </c>
      <c r="I214" s="9"/>
      <c r="J214" s="9"/>
      <c r="K214" s="9"/>
      <c r="L214" s="9"/>
      <c r="M214" s="9"/>
      <c r="N214" s="9"/>
      <c r="O214" s="9"/>
    </row>
    <row r="215" spans="1:15" s="20" customFormat="1" ht="12">
      <c r="A215" s="11"/>
      <c r="B215" s="58" t="s">
        <v>276</v>
      </c>
      <c r="C215" s="58" t="s">
        <v>185</v>
      </c>
      <c r="D215" s="58" t="s">
        <v>4</v>
      </c>
      <c r="E215" s="38">
        <v>25</v>
      </c>
      <c r="F215" s="38">
        <v>10</v>
      </c>
      <c r="G215" s="37">
        <f t="shared" si="8"/>
        <v>35</v>
      </c>
      <c r="I215" s="9"/>
      <c r="J215" s="9"/>
      <c r="K215" s="9"/>
      <c r="L215" s="9"/>
      <c r="M215" s="9"/>
      <c r="N215" s="9"/>
      <c r="O215" s="9"/>
    </row>
    <row r="216" spans="1:15" s="20" customFormat="1" ht="12">
      <c r="A216" s="11"/>
      <c r="B216" s="58" t="s">
        <v>276</v>
      </c>
      <c r="C216" s="58" t="s">
        <v>105</v>
      </c>
      <c r="D216" s="58" t="s">
        <v>4</v>
      </c>
      <c r="E216" s="38">
        <v>17</v>
      </c>
      <c r="F216" s="38">
        <v>8</v>
      </c>
      <c r="G216" s="37">
        <f t="shared" si="8"/>
        <v>25</v>
      </c>
      <c r="I216" s="9"/>
      <c r="J216" s="9"/>
      <c r="K216" s="9"/>
      <c r="L216" s="9"/>
      <c r="M216" s="9"/>
      <c r="N216" s="9"/>
      <c r="O216" s="9"/>
    </row>
    <row r="217" spans="1:15" s="20" customFormat="1" ht="12">
      <c r="A217" s="11"/>
      <c r="B217" s="58" t="s">
        <v>276</v>
      </c>
      <c r="C217" s="58" t="s">
        <v>106</v>
      </c>
      <c r="D217" s="58" t="s">
        <v>4</v>
      </c>
      <c r="E217" s="38">
        <v>48</v>
      </c>
      <c r="F217" s="38">
        <v>13</v>
      </c>
      <c r="G217" s="37">
        <f t="shared" si="8"/>
        <v>61</v>
      </c>
      <c r="I217" s="9"/>
      <c r="J217" s="9"/>
      <c r="K217" s="9"/>
      <c r="L217" s="9"/>
      <c r="M217" s="9"/>
      <c r="N217" s="9"/>
      <c r="O217" s="9"/>
    </row>
    <row r="218" spans="1:15" s="20" customFormat="1" ht="12">
      <c r="A218" s="11"/>
      <c r="B218" s="58" t="s">
        <v>276</v>
      </c>
      <c r="C218" s="58" t="s">
        <v>283</v>
      </c>
      <c r="D218" s="58" t="s">
        <v>4</v>
      </c>
      <c r="E218" s="38">
        <v>10</v>
      </c>
      <c r="F218" s="38">
        <v>10</v>
      </c>
      <c r="G218" s="37">
        <f t="shared" si="8"/>
        <v>20</v>
      </c>
      <c r="I218" s="9"/>
      <c r="J218" s="9"/>
      <c r="K218" s="9"/>
      <c r="L218" s="9"/>
      <c r="M218" s="9"/>
      <c r="N218" s="9"/>
      <c r="O218" s="9"/>
    </row>
    <row r="219" spans="1:15" s="20" customFormat="1" ht="12">
      <c r="A219" s="11"/>
      <c r="B219" s="58" t="s">
        <v>276</v>
      </c>
      <c r="C219" s="58" t="s">
        <v>108</v>
      </c>
      <c r="D219" s="58" t="s">
        <v>4</v>
      </c>
      <c r="E219" s="38">
        <v>41</v>
      </c>
      <c r="F219" s="38">
        <v>39</v>
      </c>
      <c r="G219" s="37">
        <f t="shared" si="8"/>
        <v>80</v>
      </c>
      <c r="I219" s="9"/>
      <c r="J219" s="9"/>
      <c r="K219" s="9"/>
      <c r="L219" s="9"/>
      <c r="M219" s="9"/>
      <c r="N219" s="9"/>
      <c r="O219" s="9"/>
    </row>
    <row r="220" spans="1:15" s="20" customFormat="1" ht="12">
      <c r="A220" s="11"/>
      <c r="B220" s="58" t="s">
        <v>276</v>
      </c>
      <c r="C220" s="58" t="s">
        <v>270</v>
      </c>
      <c r="D220" s="58" t="s">
        <v>4</v>
      </c>
      <c r="E220" s="38">
        <v>20</v>
      </c>
      <c r="F220" s="38">
        <v>9</v>
      </c>
      <c r="G220" s="37">
        <f t="shared" si="8"/>
        <v>29</v>
      </c>
      <c r="I220" s="9"/>
      <c r="J220" s="9"/>
      <c r="K220" s="9"/>
      <c r="L220" s="9"/>
      <c r="M220" s="9"/>
      <c r="N220" s="9"/>
      <c r="O220" s="9"/>
    </row>
    <row r="221" spans="1:15" s="20" customFormat="1" ht="12">
      <c r="A221" s="11"/>
      <c r="B221" s="58" t="s">
        <v>276</v>
      </c>
      <c r="C221" s="58" t="s">
        <v>271</v>
      </c>
      <c r="D221" s="58" t="s">
        <v>4</v>
      </c>
      <c r="E221" s="38">
        <v>91</v>
      </c>
      <c r="F221" s="38">
        <v>28</v>
      </c>
      <c r="G221" s="37">
        <f t="shared" si="8"/>
        <v>119</v>
      </c>
      <c r="I221" s="9"/>
      <c r="J221" s="9"/>
      <c r="K221" s="9"/>
      <c r="L221" s="9"/>
      <c r="M221" s="9"/>
      <c r="N221" s="9"/>
      <c r="O221" s="9"/>
    </row>
    <row r="222" spans="1:15" s="20" customFormat="1" ht="12">
      <c r="A222" s="11"/>
      <c r="B222" s="58" t="s">
        <v>276</v>
      </c>
      <c r="C222" s="58" t="s">
        <v>111</v>
      </c>
      <c r="D222" s="58" t="s">
        <v>4</v>
      </c>
      <c r="E222" s="38">
        <v>27</v>
      </c>
      <c r="F222" s="38">
        <v>32</v>
      </c>
      <c r="G222" s="37">
        <f t="shared" si="8"/>
        <v>59</v>
      </c>
      <c r="I222" s="9"/>
      <c r="J222" s="9"/>
      <c r="K222" s="9"/>
      <c r="L222" s="9"/>
      <c r="M222" s="9"/>
      <c r="N222" s="9"/>
      <c r="O222" s="9"/>
    </row>
    <row r="223" spans="1:15" s="20" customFormat="1" ht="12">
      <c r="A223" s="11"/>
      <c r="B223" s="58" t="s">
        <v>276</v>
      </c>
      <c r="C223" s="58" t="s">
        <v>144</v>
      </c>
      <c r="D223" s="58" t="s">
        <v>18</v>
      </c>
      <c r="E223" s="38">
        <v>28</v>
      </c>
      <c r="F223" s="38">
        <v>47</v>
      </c>
      <c r="G223" s="37">
        <f t="shared" si="8"/>
        <v>75</v>
      </c>
      <c r="I223" s="9"/>
      <c r="J223" s="9"/>
      <c r="K223" s="9"/>
      <c r="L223" s="9"/>
      <c r="M223" s="9"/>
      <c r="N223" s="9"/>
      <c r="O223" s="9"/>
    </row>
    <row r="224" spans="1:15" s="20" customFormat="1" ht="12">
      <c r="A224" s="11"/>
      <c r="B224" s="58" t="s">
        <v>276</v>
      </c>
      <c r="C224" s="58" t="s">
        <v>97</v>
      </c>
      <c r="D224" s="58" t="s">
        <v>18</v>
      </c>
      <c r="E224" s="38">
        <v>15</v>
      </c>
      <c r="F224" s="38">
        <v>15</v>
      </c>
      <c r="G224" s="37">
        <f t="shared" si="8"/>
        <v>30</v>
      </c>
      <c r="I224" s="9"/>
      <c r="J224" s="9"/>
      <c r="K224" s="9"/>
      <c r="L224" s="9"/>
      <c r="M224" s="9"/>
      <c r="N224" s="9"/>
      <c r="O224" s="9"/>
    </row>
    <row r="225" spans="1:15" s="20" customFormat="1" ht="12">
      <c r="A225" s="11"/>
      <c r="B225" s="58" t="s">
        <v>276</v>
      </c>
      <c r="C225" s="58" t="s">
        <v>145</v>
      </c>
      <c r="D225" s="58" t="s">
        <v>18</v>
      </c>
      <c r="E225" s="38">
        <v>2</v>
      </c>
      <c r="F225" s="38">
        <v>20</v>
      </c>
      <c r="G225" s="37">
        <f t="shared" si="8"/>
        <v>22</v>
      </c>
      <c r="I225" s="9"/>
      <c r="J225" s="9"/>
      <c r="K225" s="9"/>
      <c r="L225" s="9"/>
      <c r="M225" s="9"/>
      <c r="N225" s="9"/>
      <c r="O225" s="9"/>
    </row>
    <row r="226" spans="1:15" s="20" customFormat="1" ht="6" customHeight="1">
      <c r="A226" s="34"/>
      <c r="B226" s="35"/>
      <c r="C226" s="35"/>
      <c r="D226" s="35"/>
      <c r="E226" s="40"/>
      <c r="F226" s="40"/>
      <c r="G226" s="40"/>
      <c r="I226" s="9"/>
      <c r="J226" s="9"/>
      <c r="K226" s="9"/>
      <c r="L226" s="9"/>
      <c r="M226" s="9"/>
      <c r="N226" s="9"/>
      <c r="O226" s="9"/>
    </row>
    <row r="227" spans="1:15" s="20" customFormat="1" ht="17.25" customHeight="1">
      <c r="A227" s="11" t="s">
        <v>117</v>
      </c>
      <c r="B227" s="13"/>
      <c r="C227" s="14"/>
      <c r="D227" s="13"/>
      <c r="E227" s="45">
        <f>SUM(E228:E243)</f>
        <v>747</v>
      </c>
      <c r="F227" s="45">
        <f>SUM(F228:F243)</f>
        <v>1552</v>
      </c>
      <c r="G227" s="45">
        <f>SUM(G228:G243)</f>
        <v>2299</v>
      </c>
      <c r="I227" s="9"/>
      <c r="J227" s="9"/>
      <c r="K227" s="9"/>
      <c r="L227" s="9"/>
      <c r="M227" s="9"/>
      <c r="N227" s="9"/>
      <c r="O227" s="9"/>
    </row>
    <row r="228" spans="2:15" s="20" customFormat="1" ht="12" customHeight="1">
      <c r="B228" s="58" t="s">
        <v>275</v>
      </c>
      <c r="C228" s="58" t="s">
        <v>151</v>
      </c>
      <c r="D228" s="58" t="s">
        <v>4</v>
      </c>
      <c r="E228" s="38">
        <v>205</v>
      </c>
      <c r="F228" s="38">
        <v>283</v>
      </c>
      <c r="G228" s="37">
        <f aca="true" t="shared" si="9" ref="G228:G243">+F228+E228</f>
        <v>488</v>
      </c>
      <c r="I228" s="9"/>
      <c r="J228" s="9"/>
      <c r="K228" s="9"/>
      <c r="L228" s="9"/>
      <c r="M228" s="9"/>
      <c r="N228" s="9"/>
      <c r="O228" s="9"/>
    </row>
    <row r="229" spans="1:15" s="20" customFormat="1" ht="12" customHeight="1">
      <c r="A229" s="11"/>
      <c r="B229" s="58" t="s">
        <v>275</v>
      </c>
      <c r="C229" s="58" t="s">
        <v>121</v>
      </c>
      <c r="D229" s="58" t="s">
        <v>4</v>
      </c>
      <c r="E229" s="38">
        <v>6</v>
      </c>
      <c r="F229" s="38">
        <v>91</v>
      </c>
      <c r="G229" s="37">
        <f t="shared" si="9"/>
        <v>97</v>
      </c>
      <c r="I229" s="9"/>
      <c r="J229" s="9"/>
      <c r="K229" s="9"/>
      <c r="L229" s="9"/>
      <c r="M229" s="9"/>
      <c r="N229" s="9"/>
      <c r="O229" s="9"/>
    </row>
    <row r="230" spans="1:15" s="20" customFormat="1" ht="12" customHeight="1">
      <c r="A230" s="11"/>
      <c r="B230" s="58" t="s">
        <v>275</v>
      </c>
      <c r="C230" s="58" t="s">
        <v>123</v>
      </c>
      <c r="D230" s="58" t="s">
        <v>4</v>
      </c>
      <c r="E230" s="38">
        <v>49</v>
      </c>
      <c r="F230" s="38">
        <v>94</v>
      </c>
      <c r="G230" s="37">
        <f t="shared" si="9"/>
        <v>143</v>
      </c>
      <c r="I230" s="9"/>
      <c r="J230" s="9"/>
      <c r="K230" s="9"/>
      <c r="L230" s="9"/>
      <c r="M230" s="9"/>
      <c r="N230" s="9"/>
      <c r="O230" s="9"/>
    </row>
    <row r="231" spans="1:15" s="20" customFormat="1" ht="12" customHeight="1">
      <c r="A231" s="11"/>
      <c r="B231" s="58" t="s">
        <v>275</v>
      </c>
      <c r="C231" s="58" t="s">
        <v>126</v>
      </c>
      <c r="D231" s="58" t="s">
        <v>244</v>
      </c>
      <c r="E231" s="37">
        <v>129</v>
      </c>
      <c r="F231" s="37">
        <v>287</v>
      </c>
      <c r="G231" s="37">
        <f t="shared" si="9"/>
        <v>416</v>
      </c>
      <c r="I231" s="9"/>
      <c r="J231" s="9"/>
      <c r="K231" s="9"/>
      <c r="L231" s="9"/>
      <c r="M231" s="9"/>
      <c r="N231" s="9"/>
      <c r="O231" s="9"/>
    </row>
    <row r="232" spans="1:15" s="20" customFormat="1" ht="12" customHeight="1">
      <c r="A232" s="11"/>
      <c r="B232" s="58" t="s">
        <v>275</v>
      </c>
      <c r="C232" s="58" t="s">
        <v>122</v>
      </c>
      <c r="D232" s="58" t="s">
        <v>244</v>
      </c>
      <c r="E232" s="38">
        <v>66</v>
      </c>
      <c r="F232" s="38">
        <v>164</v>
      </c>
      <c r="G232" s="37">
        <f t="shared" si="9"/>
        <v>230</v>
      </c>
      <c r="I232" s="9"/>
      <c r="J232" s="9"/>
      <c r="K232" s="9"/>
      <c r="L232" s="9"/>
      <c r="M232" s="9"/>
      <c r="N232" s="9"/>
      <c r="O232" s="9"/>
    </row>
    <row r="233" spans="1:15" s="20" customFormat="1" ht="12" customHeight="1">
      <c r="A233" s="11"/>
      <c r="B233" s="58" t="s">
        <v>276</v>
      </c>
      <c r="C233" s="58" t="s">
        <v>241</v>
      </c>
      <c r="D233" s="58" t="s">
        <v>4</v>
      </c>
      <c r="E233" s="38">
        <v>31</v>
      </c>
      <c r="F233" s="38">
        <v>73</v>
      </c>
      <c r="G233" s="37">
        <f t="shared" si="9"/>
        <v>104</v>
      </c>
      <c r="I233" s="9"/>
      <c r="J233" s="9"/>
      <c r="K233" s="9"/>
      <c r="L233" s="9"/>
      <c r="M233" s="9"/>
      <c r="N233" s="9"/>
      <c r="O233" s="9"/>
    </row>
    <row r="234" spans="1:15" s="20" customFormat="1" ht="12" customHeight="1">
      <c r="A234" s="11"/>
      <c r="B234" s="58" t="s">
        <v>276</v>
      </c>
      <c r="C234" s="58" t="s">
        <v>272</v>
      </c>
      <c r="D234" s="58" t="s">
        <v>4</v>
      </c>
      <c r="E234" s="38">
        <v>45</v>
      </c>
      <c r="F234" s="38">
        <v>88</v>
      </c>
      <c r="G234" s="37">
        <f t="shared" si="9"/>
        <v>133</v>
      </c>
      <c r="I234" s="9"/>
      <c r="J234" s="9"/>
      <c r="K234" s="9"/>
      <c r="L234" s="9"/>
      <c r="M234" s="9"/>
      <c r="N234" s="9"/>
      <c r="O234" s="9"/>
    </row>
    <row r="235" spans="1:15" s="20" customFormat="1" ht="12" customHeight="1">
      <c r="A235" s="11"/>
      <c r="B235" s="58" t="s">
        <v>276</v>
      </c>
      <c r="C235" s="58" t="s">
        <v>187</v>
      </c>
      <c r="D235" s="58" t="s">
        <v>4</v>
      </c>
      <c r="E235" s="38">
        <v>38</v>
      </c>
      <c r="F235" s="38">
        <v>43</v>
      </c>
      <c r="G235" s="37">
        <f t="shared" si="9"/>
        <v>81</v>
      </c>
      <c r="I235" s="9"/>
      <c r="J235" s="9"/>
      <c r="K235" s="9"/>
      <c r="L235" s="9"/>
      <c r="M235" s="9"/>
      <c r="N235" s="9"/>
      <c r="O235" s="9"/>
    </row>
    <row r="236" spans="1:15" s="20" customFormat="1" ht="12" customHeight="1">
      <c r="A236" s="11"/>
      <c r="B236" s="58" t="s">
        <v>276</v>
      </c>
      <c r="C236" s="58" t="s">
        <v>188</v>
      </c>
      <c r="D236" s="58" t="s">
        <v>4</v>
      </c>
      <c r="E236" s="38">
        <v>31</v>
      </c>
      <c r="F236" s="38">
        <v>128</v>
      </c>
      <c r="G236" s="37">
        <f t="shared" si="9"/>
        <v>159</v>
      </c>
      <c r="I236" s="9"/>
      <c r="J236" s="9"/>
      <c r="K236" s="9"/>
      <c r="L236" s="9"/>
      <c r="M236" s="9"/>
      <c r="N236" s="9"/>
      <c r="O236" s="9"/>
    </row>
    <row r="237" spans="1:15" s="20" customFormat="1" ht="12" customHeight="1">
      <c r="A237" s="11"/>
      <c r="B237" s="58" t="s">
        <v>276</v>
      </c>
      <c r="C237" s="58" t="s">
        <v>189</v>
      </c>
      <c r="D237" s="58" t="s">
        <v>4</v>
      </c>
      <c r="E237" s="38">
        <v>27</v>
      </c>
      <c r="F237" s="38">
        <v>43</v>
      </c>
      <c r="G237" s="37">
        <f t="shared" si="9"/>
        <v>70</v>
      </c>
      <c r="I237" s="9"/>
      <c r="J237" s="9"/>
      <c r="K237" s="9"/>
      <c r="L237" s="9"/>
      <c r="M237" s="9"/>
      <c r="N237" s="9"/>
      <c r="O237" s="9"/>
    </row>
    <row r="238" spans="1:15" s="20" customFormat="1" ht="12" customHeight="1">
      <c r="A238" s="11"/>
      <c r="B238" s="58" t="s">
        <v>276</v>
      </c>
      <c r="C238" s="58" t="s">
        <v>124</v>
      </c>
      <c r="D238" s="58" t="s">
        <v>244</v>
      </c>
      <c r="E238" s="38">
        <v>16</v>
      </c>
      <c r="F238" s="38">
        <v>25</v>
      </c>
      <c r="G238" s="37">
        <f t="shared" si="9"/>
        <v>41</v>
      </c>
      <c r="I238" s="9"/>
      <c r="J238" s="9"/>
      <c r="K238" s="9"/>
      <c r="L238" s="9"/>
      <c r="M238" s="9"/>
      <c r="N238" s="9"/>
      <c r="O238" s="9"/>
    </row>
    <row r="239" spans="1:15" s="20" customFormat="1" ht="12" customHeight="1">
      <c r="A239" s="11"/>
      <c r="B239" s="58" t="s">
        <v>276</v>
      </c>
      <c r="C239" s="58" t="s">
        <v>284</v>
      </c>
      <c r="D239" s="58" t="s">
        <v>244</v>
      </c>
      <c r="E239" s="38">
        <v>12</v>
      </c>
      <c r="F239" s="38">
        <v>22</v>
      </c>
      <c r="G239" s="37">
        <f t="shared" si="9"/>
        <v>34</v>
      </c>
      <c r="I239" s="9"/>
      <c r="J239" s="9"/>
      <c r="K239" s="9"/>
      <c r="L239" s="9"/>
      <c r="M239" s="9"/>
      <c r="N239" s="9"/>
      <c r="O239" s="9"/>
    </row>
    <row r="240" spans="1:15" s="20" customFormat="1" ht="12" customHeight="1">
      <c r="A240" s="11"/>
      <c r="B240" s="58" t="s">
        <v>276</v>
      </c>
      <c r="C240" s="58" t="s">
        <v>125</v>
      </c>
      <c r="D240" s="58" t="s">
        <v>244</v>
      </c>
      <c r="E240" s="38">
        <v>18</v>
      </c>
      <c r="F240" s="38">
        <v>22</v>
      </c>
      <c r="G240" s="37">
        <f t="shared" si="9"/>
        <v>40</v>
      </c>
      <c r="I240" s="9"/>
      <c r="J240" s="9"/>
      <c r="K240" s="9"/>
      <c r="L240" s="9"/>
      <c r="M240" s="9"/>
      <c r="N240" s="9"/>
      <c r="O240" s="9"/>
    </row>
    <row r="241" spans="1:15" s="20" customFormat="1" ht="12" customHeight="1">
      <c r="A241" s="11"/>
      <c r="B241" s="58" t="s">
        <v>276</v>
      </c>
      <c r="C241" s="58" t="s">
        <v>152</v>
      </c>
      <c r="D241" s="58" t="s">
        <v>244</v>
      </c>
      <c r="E241" s="38">
        <v>17</v>
      </c>
      <c r="F241" s="38">
        <v>84</v>
      </c>
      <c r="G241" s="37">
        <f t="shared" si="9"/>
        <v>101</v>
      </c>
      <c r="I241" s="9"/>
      <c r="J241" s="9"/>
      <c r="K241" s="9"/>
      <c r="L241" s="9"/>
      <c r="M241" s="9"/>
      <c r="N241" s="9"/>
      <c r="O241" s="9"/>
    </row>
    <row r="242" spans="1:15" s="20" customFormat="1" ht="12" customHeight="1">
      <c r="A242" s="11"/>
      <c r="B242" s="58" t="s">
        <v>276</v>
      </c>
      <c r="C242" s="58" t="s">
        <v>126</v>
      </c>
      <c r="D242" s="58" t="s">
        <v>244</v>
      </c>
      <c r="E242" s="38">
        <v>45</v>
      </c>
      <c r="F242" s="38">
        <v>69</v>
      </c>
      <c r="G242" s="37">
        <f t="shared" si="9"/>
        <v>114</v>
      </c>
      <c r="I242" s="9"/>
      <c r="J242" s="9"/>
      <c r="K242" s="9"/>
      <c r="L242" s="9"/>
      <c r="M242" s="9"/>
      <c r="N242" s="9"/>
      <c r="O242" s="9"/>
    </row>
    <row r="243" spans="1:15" s="20" customFormat="1" ht="12" customHeight="1">
      <c r="A243" s="11"/>
      <c r="B243" s="58" t="s">
        <v>276</v>
      </c>
      <c r="C243" s="58" t="s">
        <v>259</v>
      </c>
      <c r="D243" s="58" t="s">
        <v>18</v>
      </c>
      <c r="E243" s="38">
        <v>12</v>
      </c>
      <c r="F243" s="38">
        <v>36</v>
      </c>
      <c r="G243" s="37">
        <f t="shared" si="9"/>
        <v>48</v>
      </c>
      <c r="I243" s="9"/>
      <c r="J243" s="9"/>
      <c r="K243" s="9"/>
      <c r="L243" s="9"/>
      <c r="M243" s="9"/>
      <c r="N243" s="9"/>
      <c r="O243" s="9"/>
    </row>
    <row r="244" spans="1:15" s="20" customFormat="1" ht="6" customHeight="1">
      <c r="A244" s="34"/>
      <c r="B244" s="35"/>
      <c r="C244" s="35"/>
      <c r="D244" s="35"/>
      <c r="E244" s="40"/>
      <c r="F244" s="40"/>
      <c r="G244" s="40"/>
      <c r="I244" s="9"/>
      <c r="J244" s="9"/>
      <c r="K244" s="9"/>
      <c r="L244" s="9"/>
      <c r="M244" s="9"/>
      <c r="N244" s="9"/>
      <c r="O244" s="9"/>
    </row>
    <row r="245" spans="1:15" s="20" customFormat="1" ht="17.25" customHeight="1">
      <c r="A245" s="56" t="s">
        <v>133</v>
      </c>
      <c r="B245" s="23"/>
      <c r="C245" s="23"/>
      <c r="D245" s="23"/>
      <c r="E245" s="50">
        <f>E227+E196+E180+E156+E146+E120+E77+E71+E51+E21+E4</f>
        <v>11408</v>
      </c>
      <c r="F245" s="50">
        <f>F227+F196+F180+F156+F146+F120+F77+F71+F51+F21+F4</f>
        <v>14281</v>
      </c>
      <c r="G245" s="50">
        <f>G227+G196+G180+G156+G146+G120+G77+G71+G51+G21+G4</f>
        <v>25689</v>
      </c>
      <c r="I245" s="9"/>
      <c r="J245" s="9"/>
      <c r="K245" s="9"/>
      <c r="L245" s="9"/>
      <c r="M245" s="9"/>
      <c r="N245" s="9"/>
      <c r="O245" s="9"/>
    </row>
    <row r="246" spans="1:15" s="20" customFormat="1" ht="12">
      <c r="A246" s="24" t="s">
        <v>218</v>
      </c>
      <c r="B246" s="9"/>
      <c r="C246" s="9"/>
      <c r="D246" s="9"/>
      <c r="E246" s="42"/>
      <c r="F246" s="42"/>
      <c r="G246" s="42"/>
      <c r="I246" s="9"/>
      <c r="J246" s="9"/>
      <c r="K246" s="9"/>
      <c r="L246" s="9"/>
      <c r="M246" s="9"/>
      <c r="N246" s="9"/>
      <c r="O246" s="9"/>
    </row>
    <row r="247" spans="1:15" s="20" customFormat="1" ht="12">
      <c r="A247" s="25" t="s">
        <v>134</v>
      </c>
      <c r="B247" s="9"/>
      <c r="C247" s="9"/>
      <c r="D247" s="9"/>
      <c r="E247" s="42"/>
      <c r="F247" s="42"/>
      <c r="G247" s="42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26"/>
      <c r="B248" s="27"/>
      <c r="C248" s="28"/>
      <c r="D248" s="27"/>
      <c r="E248" s="42"/>
      <c r="F248" s="42"/>
      <c r="G248" s="42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26"/>
      <c r="B249" s="27"/>
      <c r="C249" s="28"/>
      <c r="D249" s="27"/>
      <c r="E249" s="42"/>
      <c r="F249" s="42"/>
      <c r="G249" s="42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26"/>
      <c r="B250" s="27"/>
      <c r="C250" s="28"/>
      <c r="D250" s="27"/>
      <c r="E250" s="42"/>
      <c r="F250" s="42"/>
      <c r="G250" s="42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26"/>
      <c r="B251" s="27"/>
      <c r="C251" s="28"/>
      <c r="D251" s="27"/>
      <c r="E251" s="42"/>
      <c r="F251" s="42"/>
      <c r="G251" s="42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26"/>
      <c r="B252" s="27"/>
      <c r="C252" s="28"/>
      <c r="D252" s="27"/>
      <c r="E252" s="42"/>
      <c r="F252" s="42"/>
      <c r="G252" s="42"/>
      <c r="I252" s="9"/>
      <c r="J252" s="9"/>
      <c r="K252" s="9"/>
      <c r="L252" s="9"/>
      <c r="M252" s="9"/>
      <c r="N252" s="9"/>
      <c r="O252" s="9"/>
    </row>
    <row r="253" spans="1:15" s="20" customFormat="1" ht="12">
      <c r="A253" s="26"/>
      <c r="B253" s="27"/>
      <c r="C253" s="28"/>
      <c r="D253" s="27"/>
      <c r="E253" s="42"/>
      <c r="F253" s="42"/>
      <c r="G253" s="42"/>
      <c r="I253" s="9"/>
      <c r="J253" s="9"/>
      <c r="K253" s="9"/>
      <c r="L253" s="9"/>
      <c r="M253" s="9"/>
      <c r="N253" s="9"/>
      <c r="O253" s="9"/>
    </row>
    <row r="254" spans="1:15" s="20" customFormat="1" ht="12">
      <c r="A254" s="26"/>
      <c r="B254" s="27"/>
      <c r="C254" s="28"/>
      <c r="D254" s="27"/>
      <c r="E254" s="42"/>
      <c r="F254" s="42"/>
      <c r="G254" s="42"/>
      <c r="I254" s="9"/>
      <c r="J254" s="9"/>
      <c r="K254" s="9"/>
      <c r="L254" s="9"/>
      <c r="M254" s="9"/>
      <c r="N254" s="9"/>
      <c r="O254" s="9"/>
    </row>
    <row r="255" spans="1:15" s="20" customFormat="1" ht="12">
      <c r="A255" s="26"/>
      <c r="B255" s="27"/>
      <c r="C255" s="28"/>
      <c r="D255" s="27"/>
      <c r="E255" s="42"/>
      <c r="F255" s="42"/>
      <c r="G255" s="42"/>
      <c r="I255" s="9"/>
      <c r="J255" s="9"/>
      <c r="K255" s="9"/>
      <c r="L255" s="9"/>
      <c r="M255" s="9"/>
      <c r="N255" s="9"/>
      <c r="O255" s="9"/>
    </row>
    <row r="256" spans="1:15" s="20" customFormat="1" ht="12">
      <c r="A256" s="26"/>
      <c r="B256" s="27"/>
      <c r="C256" s="28"/>
      <c r="D256" s="27"/>
      <c r="E256" s="42"/>
      <c r="F256" s="42"/>
      <c r="G256" s="42"/>
      <c r="I256" s="9"/>
      <c r="J256" s="9"/>
      <c r="K256" s="9"/>
      <c r="L256" s="9"/>
      <c r="M256" s="9"/>
      <c r="N256" s="9"/>
      <c r="O256" s="9"/>
    </row>
    <row r="257" spans="1:15" s="20" customFormat="1" ht="12">
      <c r="A257" s="26"/>
      <c r="B257" s="27"/>
      <c r="C257" s="28"/>
      <c r="D257" s="27"/>
      <c r="E257" s="42"/>
      <c r="F257" s="42"/>
      <c r="G257" s="42"/>
      <c r="I257" s="9"/>
      <c r="J257" s="9"/>
      <c r="K257" s="9"/>
      <c r="L257" s="9"/>
      <c r="M257" s="9"/>
      <c r="N257" s="9"/>
      <c r="O257" s="9"/>
    </row>
    <row r="258" spans="1:15" s="20" customFormat="1" ht="12">
      <c r="A258" s="26"/>
      <c r="B258" s="27"/>
      <c r="C258" s="28"/>
      <c r="D258" s="27"/>
      <c r="E258" s="42"/>
      <c r="F258" s="42"/>
      <c r="G258" s="42"/>
      <c r="I258" s="9"/>
      <c r="J258" s="9"/>
      <c r="K258" s="9"/>
      <c r="L258" s="9"/>
      <c r="M258" s="9"/>
      <c r="N258" s="9"/>
      <c r="O258" s="9"/>
    </row>
    <row r="259" spans="1:15" s="20" customFormat="1" ht="12">
      <c r="A259" s="26"/>
      <c r="B259" s="27"/>
      <c r="C259" s="28"/>
      <c r="D259" s="27"/>
      <c r="E259" s="42"/>
      <c r="F259" s="42"/>
      <c r="G259" s="42"/>
      <c r="I259" s="9"/>
      <c r="J259" s="9"/>
      <c r="K259" s="9"/>
      <c r="L259" s="9"/>
      <c r="M259" s="9"/>
      <c r="N259" s="9"/>
      <c r="O259" s="9"/>
    </row>
    <row r="260" spans="1:15" s="20" customFormat="1" ht="12">
      <c r="A260" s="26"/>
      <c r="B260" s="27"/>
      <c r="C260" s="28"/>
      <c r="D260" s="27"/>
      <c r="E260" s="42"/>
      <c r="F260" s="42"/>
      <c r="G260" s="42"/>
      <c r="I260" s="9"/>
      <c r="J260" s="9"/>
      <c r="K260" s="9"/>
      <c r="L260" s="9"/>
      <c r="M260" s="9"/>
      <c r="N260" s="9"/>
      <c r="O260" s="9"/>
    </row>
    <row r="261" spans="1:15" s="20" customFormat="1" ht="12">
      <c r="A261" s="26"/>
      <c r="B261" s="27"/>
      <c r="C261" s="28"/>
      <c r="D261" s="27"/>
      <c r="E261" s="42"/>
      <c r="F261" s="42"/>
      <c r="G261" s="42"/>
      <c r="I261" s="9"/>
      <c r="J261" s="9"/>
      <c r="K261" s="9"/>
      <c r="L261" s="9"/>
      <c r="M261" s="9"/>
      <c r="N261" s="9"/>
      <c r="O261" s="9"/>
    </row>
    <row r="262" spans="1:16" s="60" customFormat="1" ht="4.5" customHeight="1">
      <c r="A262" s="26"/>
      <c r="B262" s="27"/>
      <c r="C262" s="28"/>
      <c r="D262" s="27"/>
      <c r="E262" s="42"/>
      <c r="F262" s="42"/>
      <c r="G262" s="42"/>
      <c r="H262" s="20"/>
      <c r="I262" s="9"/>
      <c r="J262" s="9"/>
      <c r="K262" s="9"/>
      <c r="L262" s="9"/>
      <c r="M262" s="9"/>
      <c r="N262" s="9"/>
      <c r="O262" s="9"/>
      <c r="P262" s="20"/>
    </row>
    <row r="263" spans="1:15" s="20" customFormat="1" ht="12">
      <c r="A263" s="26"/>
      <c r="B263" s="27"/>
      <c r="C263" s="28"/>
      <c r="D263" s="27"/>
      <c r="E263" s="42"/>
      <c r="F263" s="42"/>
      <c r="G263" s="42"/>
      <c r="I263" s="9"/>
      <c r="J263" s="9"/>
      <c r="K263" s="9"/>
      <c r="L263" s="9"/>
      <c r="M263" s="9"/>
      <c r="N263" s="9"/>
      <c r="O263" s="9"/>
    </row>
    <row r="264" spans="1:7" s="20" customFormat="1" ht="12">
      <c r="A264" s="26"/>
      <c r="B264" s="27"/>
      <c r="C264" s="28"/>
      <c r="D264" s="27"/>
      <c r="E264" s="42"/>
      <c r="F264" s="42"/>
      <c r="G264" s="42"/>
    </row>
    <row r="265" spans="1:7" s="20" customFormat="1" ht="12">
      <c r="A265" s="26"/>
      <c r="B265" s="27"/>
      <c r="C265" s="28"/>
      <c r="D265" s="27"/>
      <c r="E265" s="42"/>
      <c r="F265" s="42"/>
      <c r="G265" s="42"/>
    </row>
    <row r="266" spans="1:7" s="20" customFormat="1" ht="12">
      <c r="A266" s="26"/>
      <c r="B266" s="27"/>
      <c r="C266" s="28"/>
      <c r="D266" s="27"/>
      <c r="E266" s="42"/>
      <c r="F266" s="42"/>
      <c r="G266" s="42"/>
    </row>
    <row r="267" spans="1:7" s="20" customFormat="1" ht="12">
      <c r="A267" s="26"/>
      <c r="B267" s="27"/>
      <c r="C267" s="28"/>
      <c r="D267" s="27"/>
      <c r="E267" s="42"/>
      <c r="F267" s="42"/>
      <c r="G267" s="42"/>
    </row>
    <row r="268" spans="1:7" s="20" customFormat="1" ht="12">
      <c r="A268" s="26"/>
      <c r="B268" s="27"/>
      <c r="C268" s="28"/>
      <c r="D268" s="27"/>
      <c r="E268" s="42"/>
      <c r="F268" s="42"/>
      <c r="G268" s="42"/>
    </row>
    <row r="269" spans="1:7" s="20" customFormat="1" ht="12">
      <c r="A269" s="26"/>
      <c r="B269" s="27"/>
      <c r="C269" s="28"/>
      <c r="D269" s="27"/>
      <c r="E269" s="42"/>
      <c r="F269" s="42"/>
      <c r="G269" s="42"/>
    </row>
    <row r="270" spans="1:7" s="20" customFormat="1" ht="12">
      <c r="A270" s="26"/>
      <c r="B270" s="27"/>
      <c r="C270" s="28"/>
      <c r="D270" s="27"/>
      <c r="E270" s="42"/>
      <c r="F270" s="42"/>
      <c r="G270" s="42"/>
    </row>
    <row r="271" spans="1:7" s="20" customFormat="1" ht="12">
      <c r="A271" s="26"/>
      <c r="B271" s="27"/>
      <c r="C271" s="28"/>
      <c r="D271" s="27"/>
      <c r="E271" s="42"/>
      <c r="F271" s="42"/>
      <c r="G271" s="42"/>
    </row>
    <row r="272" spans="1:7" s="20" customFormat="1" ht="12">
      <c r="A272" s="26"/>
      <c r="B272" s="27"/>
      <c r="C272" s="28"/>
      <c r="D272" s="27"/>
      <c r="E272" s="42"/>
      <c r="F272" s="42"/>
      <c r="G272" s="42"/>
    </row>
    <row r="273" spans="1:7" s="20" customFormat="1" ht="12">
      <c r="A273" s="26"/>
      <c r="B273" s="27"/>
      <c r="C273" s="28"/>
      <c r="D273" s="27"/>
      <c r="E273" s="42"/>
      <c r="F273" s="42"/>
      <c r="G273" s="42"/>
    </row>
    <row r="274" spans="1:7" s="20" customFormat="1" ht="12">
      <c r="A274" s="26"/>
      <c r="B274" s="27"/>
      <c r="C274" s="28"/>
      <c r="D274" s="27"/>
      <c r="E274" s="42"/>
      <c r="F274" s="42"/>
      <c r="G274" s="42"/>
    </row>
    <row r="275" spans="1:7" s="20" customFormat="1" ht="12">
      <c r="A275" s="26"/>
      <c r="B275" s="27"/>
      <c r="C275" s="28"/>
      <c r="D275" s="27"/>
      <c r="E275" s="42"/>
      <c r="F275" s="42"/>
      <c r="G275" s="42"/>
    </row>
    <row r="276" spans="1:7" s="20" customFormat="1" ht="12">
      <c r="A276" s="26"/>
      <c r="B276" s="27"/>
      <c r="C276" s="28"/>
      <c r="D276" s="27"/>
      <c r="E276" s="42"/>
      <c r="F276" s="42"/>
      <c r="G276" s="42"/>
    </row>
    <row r="277" spans="1:7" s="20" customFormat="1" ht="12">
      <c r="A277" s="26"/>
      <c r="B277" s="27"/>
      <c r="C277" s="28"/>
      <c r="D277" s="27"/>
      <c r="E277" s="42"/>
      <c r="F277" s="42"/>
      <c r="G277" s="42"/>
    </row>
    <row r="278" spans="1:7" s="20" customFormat="1" ht="12">
      <c r="A278" s="26"/>
      <c r="B278" s="27"/>
      <c r="C278" s="28"/>
      <c r="D278" s="27"/>
      <c r="E278" s="42"/>
      <c r="F278" s="42"/>
      <c r="G278" s="42"/>
    </row>
    <row r="279" spans="1:7" s="20" customFormat="1" ht="12">
      <c r="A279" s="26"/>
      <c r="B279" s="27"/>
      <c r="C279" s="28"/>
      <c r="D279" s="27"/>
      <c r="E279" s="42"/>
      <c r="F279" s="42"/>
      <c r="G279" s="42"/>
    </row>
    <row r="280" spans="1:7" s="20" customFormat="1" ht="12">
      <c r="A280" s="26"/>
      <c r="B280" s="27"/>
      <c r="C280" s="28"/>
      <c r="D280" s="27"/>
      <c r="E280" s="42"/>
      <c r="F280" s="42"/>
      <c r="G280" s="42"/>
    </row>
    <row r="281" spans="1:7" s="20" customFormat="1" ht="12">
      <c r="A281" s="26"/>
      <c r="B281" s="27"/>
      <c r="C281" s="28"/>
      <c r="D281" s="27"/>
      <c r="E281" s="42"/>
      <c r="F281" s="42"/>
      <c r="G281" s="42"/>
    </row>
    <row r="282" spans="1:7" s="20" customFormat="1" ht="12">
      <c r="A282" s="26"/>
      <c r="B282" s="27"/>
      <c r="C282" s="28"/>
      <c r="D282" s="27"/>
      <c r="E282" s="42"/>
      <c r="F282" s="42"/>
      <c r="G282" s="42"/>
    </row>
    <row r="283" spans="1:7" s="20" customFormat="1" ht="12">
      <c r="A283" s="26"/>
      <c r="B283" s="27"/>
      <c r="C283" s="28"/>
      <c r="D283" s="27"/>
      <c r="E283" s="42"/>
      <c r="F283" s="42"/>
      <c r="G283" s="42"/>
    </row>
    <row r="284" spans="1:7" s="20" customFormat="1" ht="12">
      <c r="A284" s="26"/>
      <c r="B284" s="27"/>
      <c r="C284" s="28"/>
      <c r="D284" s="27"/>
      <c r="E284" s="42"/>
      <c r="F284" s="42"/>
      <c r="G284" s="42"/>
    </row>
    <row r="285" spans="1:7" s="20" customFormat="1" ht="12">
      <c r="A285" s="26"/>
      <c r="B285" s="27"/>
      <c r="C285" s="28"/>
      <c r="D285" s="27"/>
      <c r="E285" s="42"/>
      <c r="F285" s="42"/>
      <c r="G285" s="42"/>
    </row>
    <row r="286" spans="1:7" s="20" customFormat="1" ht="12">
      <c r="A286" s="26"/>
      <c r="B286" s="27"/>
      <c r="C286" s="28"/>
      <c r="D286" s="27"/>
      <c r="E286" s="42"/>
      <c r="F286" s="42"/>
      <c r="G286" s="42"/>
    </row>
    <row r="287" spans="1:7" s="20" customFormat="1" ht="12">
      <c r="A287" s="26"/>
      <c r="B287" s="27"/>
      <c r="C287" s="28"/>
      <c r="D287" s="27"/>
      <c r="E287" s="42"/>
      <c r="F287" s="42"/>
      <c r="G287" s="42"/>
    </row>
    <row r="288" spans="1:7" s="20" customFormat="1" ht="12">
      <c r="A288" s="26"/>
      <c r="B288" s="27"/>
      <c r="C288" s="28"/>
      <c r="D288" s="27"/>
      <c r="E288" s="42"/>
      <c r="F288" s="42"/>
      <c r="G288" s="42"/>
    </row>
    <row r="289" spans="2:7" s="20" customFormat="1" ht="12">
      <c r="B289" s="27"/>
      <c r="C289" s="28"/>
      <c r="D289" s="27"/>
      <c r="E289" s="42"/>
      <c r="F289" s="42"/>
      <c r="G289" s="42"/>
    </row>
    <row r="290" spans="2:7" s="20" customFormat="1" ht="12">
      <c r="B290" s="27"/>
      <c r="C290" s="28"/>
      <c r="D290" s="27"/>
      <c r="E290" s="42"/>
      <c r="F290" s="42"/>
      <c r="G290" s="42"/>
    </row>
    <row r="291" spans="2:7" s="20" customFormat="1" ht="12">
      <c r="B291" s="27"/>
      <c r="C291" s="28"/>
      <c r="D291" s="27"/>
      <c r="E291" s="42"/>
      <c r="F291" s="42"/>
      <c r="G291" s="42"/>
    </row>
    <row r="292" spans="3:7" s="20" customFormat="1" ht="12">
      <c r="C292" s="29"/>
      <c r="E292" s="42"/>
      <c r="F292" s="42"/>
      <c r="G292" s="42"/>
    </row>
    <row r="293" spans="3:7" s="20" customFormat="1" ht="12">
      <c r="C293" s="29"/>
      <c r="E293" s="42"/>
      <c r="F293" s="42"/>
      <c r="G293" s="42"/>
    </row>
    <row r="294" spans="3:7" s="20" customFormat="1" ht="12">
      <c r="C294" s="29"/>
      <c r="E294" s="42"/>
      <c r="F294" s="42"/>
      <c r="G294" s="42"/>
    </row>
    <row r="295" spans="3:7" s="20" customFormat="1" ht="12">
      <c r="C295" s="29"/>
      <c r="E295" s="42"/>
      <c r="F295" s="42"/>
      <c r="G295" s="42"/>
    </row>
    <row r="296" spans="3:7" s="20" customFormat="1" ht="12">
      <c r="C296" s="29"/>
      <c r="E296" s="42"/>
      <c r="F296" s="42"/>
      <c r="G296" s="42"/>
    </row>
    <row r="297" spans="3:7" s="20" customFormat="1" ht="12">
      <c r="C297" s="29"/>
      <c r="E297" s="42"/>
      <c r="F297" s="42"/>
      <c r="G297" s="42"/>
    </row>
    <row r="298" spans="3:7" s="20" customFormat="1" ht="12">
      <c r="C298" s="29"/>
      <c r="E298" s="42"/>
      <c r="F298" s="42"/>
      <c r="G298" s="42"/>
    </row>
    <row r="299" spans="3:7" s="20" customFormat="1" ht="12">
      <c r="C299" s="29"/>
      <c r="E299" s="42"/>
      <c r="F299" s="42"/>
      <c r="G299" s="42"/>
    </row>
    <row r="300" spans="3:7" s="20" customFormat="1" ht="12">
      <c r="C300" s="29"/>
      <c r="E300" s="42"/>
      <c r="F300" s="42"/>
      <c r="G300" s="42"/>
    </row>
    <row r="301" spans="3:7" s="20" customFormat="1" ht="12">
      <c r="C301" s="29"/>
      <c r="E301" s="42"/>
      <c r="F301" s="42"/>
      <c r="G301" s="42"/>
    </row>
    <row r="302" spans="3:7" s="20" customFormat="1" ht="12">
      <c r="C302" s="29"/>
      <c r="E302" s="42"/>
      <c r="F302" s="42"/>
      <c r="G302" s="42"/>
    </row>
    <row r="303" spans="3:7" s="20" customFormat="1" ht="12">
      <c r="C303" s="29"/>
      <c r="E303" s="42"/>
      <c r="F303" s="42"/>
      <c r="G303" s="42"/>
    </row>
    <row r="304" spans="3:7" s="20" customFormat="1" ht="12">
      <c r="C304" s="29"/>
      <c r="E304" s="42"/>
      <c r="F304" s="42"/>
      <c r="G304" s="42"/>
    </row>
    <row r="305" spans="3:7" s="20" customFormat="1" ht="12">
      <c r="C305" s="29"/>
      <c r="E305" s="42"/>
      <c r="F305" s="42"/>
      <c r="G305" s="42"/>
    </row>
    <row r="306" spans="3:7" s="20" customFormat="1" ht="12">
      <c r="C306" s="29"/>
      <c r="E306" s="42"/>
      <c r="F306" s="42"/>
      <c r="G306" s="42"/>
    </row>
    <row r="307" spans="3:7" s="20" customFormat="1" ht="12">
      <c r="C307" s="29"/>
      <c r="E307" s="42"/>
      <c r="F307" s="42"/>
      <c r="G307" s="42"/>
    </row>
    <row r="308" spans="3:7" s="20" customFormat="1" ht="12">
      <c r="C308" s="29"/>
      <c r="E308" s="42"/>
      <c r="F308" s="42"/>
      <c r="G308" s="42"/>
    </row>
    <row r="309" spans="3:7" s="20" customFormat="1" ht="12">
      <c r="C309" s="29"/>
      <c r="E309" s="42"/>
      <c r="F309" s="42"/>
      <c r="G309" s="42"/>
    </row>
    <row r="310" spans="3:7" s="20" customFormat="1" ht="12">
      <c r="C310" s="29"/>
      <c r="E310" s="42"/>
      <c r="F310" s="42"/>
      <c r="G310" s="42"/>
    </row>
    <row r="311" spans="3:7" s="20" customFormat="1" ht="12">
      <c r="C311" s="29"/>
      <c r="E311" s="42"/>
      <c r="F311" s="42"/>
      <c r="G311" s="42"/>
    </row>
    <row r="312" spans="3:7" s="20" customFormat="1" ht="12">
      <c r="C312" s="29"/>
      <c r="E312" s="42"/>
      <c r="F312" s="42"/>
      <c r="G312" s="42"/>
    </row>
    <row r="313" spans="3:7" s="20" customFormat="1" ht="12">
      <c r="C313" s="29"/>
      <c r="E313" s="42"/>
      <c r="F313" s="42"/>
      <c r="G313" s="42"/>
    </row>
    <row r="314" spans="3:7" s="20" customFormat="1" ht="12">
      <c r="C314" s="29"/>
      <c r="E314" s="42"/>
      <c r="F314" s="42"/>
      <c r="G314" s="42"/>
    </row>
    <row r="315" spans="3:7" s="20" customFormat="1" ht="12">
      <c r="C315" s="29"/>
      <c r="E315" s="42"/>
      <c r="F315" s="42"/>
      <c r="G315" s="42"/>
    </row>
    <row r="316" spans="3:7" s="20" customFormat="1" ht="12">
      <c r="C316" s="29"/>
      <c r="E316" s="42"/>
      <c r="F316" s="42"/>
      <c r="G316" s="42"/>
    </row>
    <row r="317" spans="3:7" s="20" customFormat="1" ht="12">
      <c r="C317" s="29"/>
      <c r="E317" s="42"/>
      <c r="F317" s="42"/>
      <c r="G317" s="42"/>
    </row>
    <row r="318" spans="3:7" s="20" customFormat="1" ht="12">
      <c r="C318" s="29"/>
      <c r="E318" s="42"/>
      <c r="F318" s="42"/>
      <c r="G318" s="42"/>
    </row>
    <row r="319" spans="3:7" s="20" customFormat="1" ht="12">
      <c r="C319" s="29"/>
      <c r="E319" s="42"/>
      <c r="F319" s="42"/>
      <c r="G319" s="42"/>
    </row>
    <row r="320" spans="3:7" s="20" customFormat="1" ht="12">
      <c r="C320" s="29"/>
      <c r="E320" s="42"/>
      <c r="F320" s="42"/>
      <c r="G320" s="42"/>
    </row>
    <row r="321" spans="3:7" s="20" customFormat="1" ht="12">
      <c r="C321" s="29"/>
      <c r="E321" s="42"/>
      <c r="F321" s="42"/>
      <c r="G321" s="42"/>
    </row>
    <row r="322" spans="3:7" s="20" customFormat="1" ht="12">
      <c r="C322" s="29"/>
      <c r="E322" s="42"/>
      <c r="F322" s="42"/>
      <c r="G322" s="42"/>
    </row>
    <row r="323" spans="3:7" s="20" customFormat="1" ht="12">
      <c r="C323" s="29"/>
      <c r="E323" s="42"/>
      <c r="F323" s="42"/>
      <c r="G323" s="42"/>
    </row>
    <row r="324" spans="3:7" s="20" customFormat="1" ht="12">
      <c r="C324" s="29"/>
      <c r="E324" s="42"/>
      <c r="F324" s="42"/>
      <c r="G324" s="42"/>
    </row>
    <row r="325" spans="3:7" s="20" customFormat="1" ht="12">
      <c r="C325" s="29"/>
      <c r="E325" s="42"/>
      <c r="F325" s="42"/>
      <c r="G325" s="42"/>
    </row>
    <row r="326" spans="3:7" s="20" customFormat="1" ht="12">
      <c r="C326" s="29"/>
      <c r="E326" s="42"/>
      <c r="F326" s="42"/>
      <c r="G326" s="42"/>
    </row>
    <row r="327" spans="3:7" s="20" customFormat="1" ht="12">
      <c r="C327" s="29"/>
      <c r="E327" s="42"/>
      <c r="F327" s="42"/>
      <c r="G327" s="42"/>
    </row>
    <row r="328" spans="3:7" s="20" customFormat="1" ht="12">
      <c r="C328" s="29"/>
      <c r="E328" s="42"/>
      <c r="F328" s="42"/>
      <c r="G328" s="42"/>
    </row>
    <row r="329" spans="3:7" s="20" customFormat="1" ht="12">
      <c r="C329" s="29"/>
      <c r="E329" s="42"/>
      <c r="F329" s="42"/>
      <c r="G329" s="42"/>
    </row>
    <row r="330" spans="3:7" s="20" customFormat="1" ht="12">
      <c r="C330" s="29"/>
      <c r="E330" s="42"/>
      <c r="F330" s="42"/>
      <c r="G330" s="42"/>
    </row>
    <row r="331" spans="3:7" s="20" customFormat="1" ht="12">
      <c r="C331" s="29"/>
      <c r="E331" s="42"/>
      <c r="F331" s="42"/>
      <c r="G331" s="42"/>
    </row>
    <row r="332" spans="3:7" s="20" customFormat="1" ht="12">
      <c r="C332" s="29"/>
      <c r="E332" s="42"/>
      <c r="F332" s="42"/>
      <c r="G332" s="42"/>
    </row>
    <row r="333" spans="3:7" s="20" customFormat="1" ht="12">
      <c r="C333" s="29"/>
      <c r="E333" s="42"/>
      <c r="F333" s="42"/>
      <c r="G333" s="42"/>
    </row>
    <row r="334" spans="3:7" s="20" customFormat="1" ht="12">
      <c r="C334" s="29"/>
      <c r="E334" s="42"/>
      <c r="F334" s="42"/>
      <c r="G334" s="42"/>
    </row>
    <row r="335" spans="3:7" s="20" customFormat="1" ht="12">
      <c r="C335" s="29"/>
      <c r="E335" s="42"/>
      <c r="F335" s="42"/>
      <c r="G335" s="42"/>
    </row>
    <row r="336" spans="3:7" s="20" customFormat="1" ht="12">
      <c r="C336" s="29"/>
      <c r="E336" s="42"/>
      <c r="F336" s="42"/>
      <c r="G336" s="42"/>
    </row>
    <row r="337" spans="3:7" s="20" customFormat="1" ht="12">
      <c r="C337" s="29"/>
      <c r="E337" s="42"/>
      <c r="F337" s="42"/>
      <c r="G337" s="42"/>
    </row>
    <row r="338" spans="3:7" s="20" customFormat="1" ht="12">
      <c r="C338" s="29"/>
      <c r="E338" s="42"/>
      <c r="F338" s="42"/>
      <c r="G338" s="42"/>
    </row>
    <row r="339" spans="3:7" s="20" customFormat="1" ht="12">
      <c r="C339" s="29"/>
      <c r="E339" s="42"/>
      <c r="F339" s="42"/>
      <c r="G339" s="42"/>
    </row>
    <row r="340" spans="3:7" s="20" customFormat="1" ht="12">
      <c r="C340" s="29"/>
      <c r="E340" s="42"/>
      <c r="F340" s="42"/>
      <c r="G340" s="42"/>
    </row>
    <row r="341" spans="3:7" s="20" customFormat="1" ht="12">
      <c r="C341" s="29"/>
      <c r="E341" s="42"/>
      <c r="F341" s="42"/>
      <c r="G341" s="42"/>
    </row>
    <row r="342" spans="3:7" s="20" customFormat="1" ht="12">
      <c r="C342" s="29"/>
      <c r="E342" s="42"/>
      <c r="F342" s="42"/>
      <c r="G342" s="42"/>
    </row>
    <row r="343" spans="3:7" s="20" customFormat="1" ht="12">
      <c r="C343" s="29"/>
      <c r="E343" s="42"/>
      <c r="F343" s="42"/>
      <c r="G343" s="42"/>
    </row>
    <row r="344" spans="3:7" s="20" customFormat="1" ht="12">
      <c r="C344" s="29"/>
      <c r="E344" s="42"/>
      <c r="F344" s="42"/>
      <c r="G344" s="42"/>
    </row>
    <row r="345" spans="3:7" s="20" customFormat="1" ht="12">
      <c r="C345" s="29"/>
      <c r="E345" s="42"/>
      <c r="F345" s="42"/>
      <c r="G345" s="42"/>
    </row>
    <row r="346" spans="3:7" s="20" customFormat="1" ht="12">
      <c r="C346" s="29"/>
      <c r="E346" s="42"/>
      <c r="F346" s="42"/>
      <c r="G346" s="42"/>
    </row>
    <row r="347" spans="3:7" s="20" customFormat="1" ht="12">
      <c r="C347" s="29"/>
      <c r="E347" s="42"/>
      <c r="F347" s="42"/>
      <c r="G347" s="42"/>
    </row>
    <row r="348" spans="3:7" s="20" customFormat="1" ht="12">
      <c r="C348" s="29"/>
      <c r="E348" s="42"/>
      <c r="F348" s="42"/>
      <c r="G348" s="42"/>
    </row>
    <row r="349" spans="3:7" s="20" customFormat="1" ht="12">
      <c r="C349" s="29"/>
      <c r="E349" s="42"/>
      <c r="F349" s="42"/>
      <c r="G349" s="42"/>
    </row>
    <row r="350" spans="3:7" s="20" customFormat="1" ht="12">
      <c r="C350" s="29"/>
      <c r="E350" s="42"/>
      <c r="F350" s="42"/>
      <c r="G350" s="42"/>
    </row>
    <row r="351" spans="3:7" s="20" customFormat="1" ht="12">
      <c r="C351" s="29"/>
      <c r="E351" s="42"/>
      <c r="F351" s="42"/>
      <c r="G351" s="42"/>
    </row>
    <row r="352" spans="3:7" s="20" customFormat="1" ht="12">
      <c r="C352" s="29"/>
      <c r="E352" s="42"/>
      <c r="F352" s="42"/>
      <c r="G352" s="42"/>
    </row>
    <row r="353" spans="3:7" s="20" customFormat="1" ht="12">
      <c r="C353" s="29"/>
      <c r="E353" s="42"/>
      <c r="F353" s="42"/>
      <c r="G353" s="42"/>
    </row>
    <row r="354" spans="3:7" s="20" customFormat="1" ht="12">
      <c r="C354" s="29"/>
      <c r="E354" s="42"/>
      <c r="F354" s="42"/>
      <c r="G354" s="42"/>
    </row>
    <row r="355" spans="3:7" s="20" customFormat="1" ht="12">
      <c r="C355" s="29"/>
      <c r="E355" s="42"/>
      <c r="F355" s="42"/>
      <c r="G355" s="42"/>
    </row>
    <row r="356" spans="3:7" s="20" customFormat="1" ht="12">
      <c r="C356" s="29"/>
      <c r="E356" s="42"/>
      <c r="F356" s="42"/>
      <c r="G356" s="42"/>
    </row>
    <row r="357" spans="3:7" s="20" customFormat="1" ht="12">
      <c r="C357" s="29"/>
      <c r="E357" s="42"/>
      <c r="F357" s="42"/>
      <c r="G357" s="42"/>
    </row>
    <row r="358" spans="3:7" s="20" customFormat="1" ht="12">
      <c r="C358" s="29"/>
      <c r="E358" s="42"/>
      <c r="F358" s="42"/>
      <c r="G358" s="42"/>
    </row>
    <row r="359" spans="3:7" s="20" customFormat="1" ht="12">
      <c r="C359" s="29"/>
      <c r="E359" s="42"/>
      <c r="F359" s="42"/>
      <c r="G359" s="42"/>
    </row>
    <row r="360" spans="3:7" s="20" customFormat="1" ht="12">
      <c r="C360" s="29"/>
      <c r="E360" s="42"/>
      <c r="F360" s="42"/>
      <c r="G360" s="42"/>
    </row>
    <row r="361" spans="3:7" s="20" customFormat="1" ht="12">
      <c r="C361" s="29"/>
      <c r="E361" s="42"/>
      <c r="F361" s="42"/>
      <c r="G361" s="42"/>
    </row>
    <row r="362" spans="3:7" s="20" customFormat="1" ht="12">
      <c r="C362" s="29"/>
      <c r="E362" s="42"/>
      <c r="F362" s="42"/>
      <c r="G362" s="42"/>
    </row>
    <row r="363" spans="3:7" s="20" customFormat="1" ht="12">
      <c r="C363" s="29"/>
      <c r="E363" s="42"/>
      <c r="F363" s="42"/>
      <c r="G363" s="42"/>
    </row>
    <row r="364" spans="3:7" s="20" customFormat="1" ht="12">
      <c r="C364" s="29"/>
      <c r="E364" s="42"/>
      <c r="F364" s="42"/>
      <c r="G364" s="42"/>
    </row>
    <row r="365" spans="3:7" s="20" customFormat="1" ht="12">
      <c r="C365" s="29"/>
      <c r="E365" s="42"/>
      <c r="F365" s="42"/>
      <c r="G365" s="42"/>
    </row>
    <row r="366" spans="3:7" s="20" customFormat="1" ht="12">
      <c r="C366" s="29"/>
      <c r="E366" s="42"/>
      <c r="F366" s="42"/>
      <c r="G366" s="42"/>
    </row>
    <row r="367" spans="3:7" s="20" customFormat="1" ht="12">
      <c r="C367" s="29"/>
      <c r="E367" s="42"/>
      <c r="F367" s="42"/>
      <c r="G367" s="42"/>
    </row>
    <row r="368" spans="3:7" s="20" customFormat="1" ht="12">
      <c r="C368" s="29"/>
      <c r="E368" s="42"/>
      <c r="F368" s="42"/>
      <c r="G368" s="42"/>
    </row>
    <row r="369" spans="3:7" s="20" customFormat="1" ht="12">
      <c r="C369" s="29"/>
      <c r="E369" s="42"/>
      <c r="F369" s="42"/>
      <c r="G369" s="42"/>
    </row>
    <row r="370" spans="3:7" s="20" customFormat="1" ht="12">
      <c r="C370" s="29"/>
      <c r="E370" s="42"/>
      <c r="F370" s="42"/>
      <c r="G370" s="42"/>
    </row>
    <row r="371" spans="3:7" s="20" customFormat="1" ht="12">
      <c r="C371" s="29"/>
      <c r="E371" s="42"/>
      <c r="F371" s="42"/>
      <c r="G371" s="42"/>
    </row>
    <row r="372" spans="3:7" s="20" customFormat="1" ht="12">
      <c r="C372" s="29"/>
      <c r="E372" s="42"/>
      <c r="F372" s="42"/>
      <c r="G372" s="42"/>
    </row>
    <row r="373" spans="3:7" s="20" customFormat="1" ht="12">
      <c r="C373" s="29"/>
      <c r="E373" s="42"/>
      <c r="F373" s="42"/>
      <c r="G373" s="42"/>
    </row>
    <row r="374" spans="3:7" s="20" customFormat="1" ht="12">
      <c r="C374" s="29"/>
      <c r="E374" s="42"/>
      <c r="F374" s="42"/>
      <c r="G374" s="42"/>
    </row>
    <row r="375" spans="3:7" s="20" customFormat="1" ht="12">
      <c r="C375" s="29"/>
      <c r="E375" s="42"/>
      <c r="F375" s="42"/>
      <c r="G375" s="42"/>
    </row>
    <row r="376" spans="3:7" s="20" customFormat="1" ht="12">
      <c r="C376" s="29"/>
      <c r="E376" s="42"/>
      <c r="F376" s="42"/>
      <c r="G376" s="42"/>
    </row>
    <row r="377" spans="3:7" s="20" customFormat="1" ht="12">
      <c r="C377" s="29"/>
      <c r="E377" s="42"/>
      <c r="F377" s="42"/>
      <c r="G377" s="42"/>
    </row>
    <row r="378" spans="3:7" s="20" customFormat="1" ht="12">
      <c r="C378" s="29"/>
      <c r="E378" s="42"/>
      <c r="F378" s="42"/>
      <c r="G378" s="42"/>
    </row>
    <row r="379" spans="3:7" s="20" customFormat="1" ht="12">
      <c r="C379" s="29"/>
      <c r="E379" s="42"/>
      <c r="F379" s="42"/>
      <c r="G379" s="42"/>
    </row>
    <row r="380" spans="3:7" s="20" customFormat="1" ht="12">
      <c r="C380" s="29"/>
      <c r="E380" s="42"/>
      <c r="F380" s="42"/>
      <c r="G380" s="42"/>
    </row>
    <row r="381" spans="3:7" s="20" customFormat="1" ht="12">
      <c r="C381" s="29"/>
      <c r="E381" s="42"/>
      <c r="F381" s="42"/>
      <c r="G381" s="42"/>
    </row>
    <row r="382" spans="3:7" s="20" customFormat="1" ht="12">
      <c r="C382" s="29"/>
      <c r="E382" s="42"/>
      <c r="F382" s="42"/>
      <c r="G382" s="42"/>
    </row>
    <row r="383" spans="3:7" s="20" customFormat="1" ht="12">
      <c r="C383" s="29"/>
      <c r="E383" s="42"/>
      <c r="F383" s="42"/>
      <c r="G383" s="42"/>
    </row>
    <row r="384" spans="3:7" s="20" customFormat="1" ht="12">
      <c r="C384" s="29"/>
      <c r="E384" s="42"/>
      <c r="F384" s="42"/>
      <c r="G384" s="42"/>
    </row>
    <row r="385" spans="3:7" s="20" customFormat="1" ht="12">
      <c r="C385" s="29"/>
      <c r="E385" s="42"/>
      <c r="F385" s="42"/>
      <c r="G385" s="42"/>
    </row>
    <row r="386" spans="3:7" s="20" customFormat="1" ht="12">
      <c r="C386" s="29"/>
      <c r="E386" s="42"/>
      <c r="F386" s="42"/>
      <c r="G386" s="42"/>
    </row>
    <row r="387" spans="3:7" s="20" customFormat="1" ht="12">
      <c r="C387" s="29"/>
      <c r="E387" s="42"/>
      <c r="F387" s="42"/>
      <c r="G387" s="42"/>
    </row>
    <row r="388" spans="3:7" s="20" customFormat="1" ht="12">
      <c r="C388" s="29"/>
      <c r="E388" s="42"/>
      <c r="F388" s="42"/>
      <c r="G388" s="42"/>
    </row>
    <row r="389" spans="3:7" s="20" customFormat="1" ht="12">
      <c r="C389" s="29"/>
      <c r="E389" s="42"/>
      <c r="F389" s="42"/>
      <c r="G389" s="42"/>
    </row>
    <row r="390" spans="3:7" s="20" customFormat="1" ht="12">
      <c r="C390" s="29"/>
      <c r="E390" s="42"/>
      <c r="F390" s="42"/>
      <c r="G390" s="42"/>
    </row>
    <row r="391" spans="3:7" s="20" customFormat="1" ht="12">
      <c r="C391" s="29"/>
      <c r="E391" s="42"/>
      <c r="F391" s="42"/>
      <c r="G391" s="42"/>
    </row>
    <row r="392" spans="3:7" s="20" customFormat="1" ht="12">
      <c r="C392" s="29"/>
      <c r="E392" s="42"/>
      <c r="F392" s="42"/>
      <c r="G392" s="42"/>
    </row>
    <row r="393" spans="3:7" s="20" customFormat="1" ht="12">
      <c r="C393" s="29"/>
      <c r="E393" s="42"/>
      <c r="F393" s="42"/>
      <c r="G393" s="42"/>
    </row>
    <row r="394" spans="3:7" s="20" customFormat="1" ht="12">
      <c r="C394" s="29"/>
      <c r="E394" s="42"/>
      <c r="F394" s="42"/>
      <c r="G394" s="42"/>
    </row>
    <row r="395" spans="3:7" s="20" customFormat="1" ht="12">
      <c r="C395" s="29"/>
      <c r="E395" s="42"/>
      <c r="F395" s="42"/>
      <c r="G395" s="42"/>
    </row>
    <row r="396" spans="3:7" s="20" customFormat="1" ht="12">
      <c r="C396" s="29"/>
      <c r="E396" s="42"/>
      <c r="F396" s="42"/>
      <c r="G396" s="42"/>
    </row>
    <row r="397" spans="3:7" s="20" customFormat="1" ht="12">
      <c r="C397" s="29"/>
      <c r="E397" s="42"/>
      <c r="F397" s="42"/>
      <c r="G397" s="42"/>
    </row>
    <row r="398" spans="3:7" s="20" customFormat="1" ht="12">
      <c r="C398" s="29"/>
      <c r="E398" s="42"/>
      <c r="F398" s="42"/>
      <c r="G398" s="42"/>
    </row>
    <row r="399" spans="3:7" s="20" customFormat="1" ht="12">
      <c r="C399" s="29"/>
      <c r="E399" s="42"/>
      <c r="F399" s="42"/>
      <c r="G399" s="42"/>
    </row>
    <row r="400" spans="3:7" s="20" customFormat="1" ht="12">
      <c r="C400" s="29"/>
      <c r="E400" s="42"/>
      <c r="F400" s="42"/>
      <c r="G400" s="42"/>
    </row>
    <row r="401" spans="3:7" s="20" customFormat="1" ht="12">
      <c r="C401" s="29"/>
      <c r="E401" s="42"/>
      <c r="F401" s="42"/>
      <c r="G401" s="42"/>
    </row>
    <row r="402" spans="3:7" s="20" customFormat="1" ht="12">
      <c r="C402" s="29"/>
      <c r="E402" s="42"/>
      <c r="F402" s="42"/>
      <c r="G402" s="42"/>
    </row>
    <row r="403" spans="3:7" s="20" customFormat="1" ht="12">
      <c r="C403" s="29"/>
      <c r="E403" s="42"/>
      <c r="F403" s="42"/>
      <c r="G403" s="42"/>
    </row>
    <row r="404" spans="3:7" s="20" customFormat="1" ht="12">
      <c r="C404" s="29"/>
      <c r="E404" s="42"/>
      <c r="F404" s="42"/>
      <c r="G404" s="42"/>
    </row>
    <row r="405" spans="3:7" s="20" customFormat="1" ht="12">
      <c r="C405" s="29"/>
      <c r="E405" s="42"/>
      <c r="F405" s="42"/>
      <c r="G405" s="42"/>
    </row>
    <row r="406" spans="3:7" s="20" customFormat="1" ht="12">
      <c r="C406" s="29"/>
      <c r="E406" s="42"/>
      <c r="F406" s="42"/>
      <c r="G406" s="42"/>
    </row>
    <row r="407" spans="3:7" s="20" customFormat="1" ht="12">
      <c r="C407" s="29"/>
      <c r="E407" s="42"/>
      <c r="F407" s="42"/>
      <c r="G407" s="42"/>
    </row>
    <row r="408" spans="3:7" s="20" customFormat="1" ht="12">
      <c r="C408" s="29"/>
      <c r="E408" s="42"/>
      <c r="F408" s="42"/>
      <c r="G408" s="42"/>
    </row>
    <row r="409" spans="3:7" s="20" customFormat="1" ht="12">
      <c r="C409" s="29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3:7" s="20" customFormat="1" ht="12">
      <c r="C452" s="29"/>
      <c r="E452" s="42"/>
      <c r="F452" s="42"/>
      <c r="G452" s="42"/>
    </row>
    <row r="453" spans="3:7" s="20" customFormat="1" ht="12">
      <c r="C453" s="29"/>
      <c r="E453" s="42"/>
      <c r="F453" s="42"/>
      <c r="G453" s="42"/>
    </row>
    <row r="454" spans="3:7" s="20" customFormat="1" ht="12">
      <c r="C454" s="29"/>
      <c r="E454" s="42"/>
      <c r="F454" s="42"/>
      <c r="G454" s="42"/>
    </row>
    <row r="455" spans="3:7" s="20" customFormat="1" ht="12">
      <c r="C455" s="29"/>
      <c r="E455" s="42"/>
      <c r="F455" s="42"/>
      <c r="G455" s="42"/>
    </row>
    <row r="456" spans="3:7" s="20" customFormat="1" ht="12">
      <c r="C456" s="29"/>
      <c r="E456" s="42"/>
      <c r="F456" s="42"/>
      <c r="G456" s="42"/>
    </row>
    <row r="457" spans="3:7" s="20" customFormat="1" ht="12">
      <c r="C457" s="29"/>
      <c r="E457" s="42"/>
      <c r="F457" s="42"/>
      <c r="G457" s="42"/>
    </row>
    <row r="458" spans="3:7" s="20" customFormat="1" ht="12">
      <c r="C458" s="29"/>
      <c r="E458" s="42"/>
      <c r="F458" s="42"/>
      <c r="G458" s="42"/>
    </row>
    <row r="459" spans="3:7" s="20" customFormat="1" ht="12">
      <c r="C459" s="29"/>
      <c r="E459" s="42"/>
      <c r="F459" s="42"/>
      <c r="G459" s="42"/>
    </row>
    <row r="460" spans="3:7" s="20" customFormat="1" ht="12">
      <c r="C460" s="29"/>
      <c r="E460" s="42"/>
      <c r="F460" s="42"/>
      <c r="G460" s="42"/>
    </row>
    <row r="461" spans="5:7" s="20" customFormat="1" ht="12">
      <c r="E461" s="42"/>
      <c r="F461" s="42"/>
      <c r="G461" s="42"/>
    </row>
    <row r="462" spans="5:7" s="20" customFormat="1" ht="12">
      <c r="E462" s="42"/>
      <c r="F462" s="42"/>
      <c r="G462" s="42"/>
    </row>
    <row r="463" spans="5:7" s="20" customFormat="1" ht="12">
      <c r="E463" s="42"/>
      <c r="F463" s="42"/>
      <c r="G463" s="42"/>
    </row>
    <row r="464" spans="5:7" s="20" customFormat="1" ht="12">
      <c r="E464" s="42"/>
      <c r="F464" s="42"/>
      <c r="G464" s="42"/>
    </row>
    <row r="465" spans="5:7" s="20" customFormat="1" ht="12">
      <c r="E465" s="42"/>
      <c r="F465" s="42"/>
      <c r="G465" s="42"/>
    </row>
    <row r="466" spans="5:7" s="20" customFormat="1" ht="12">
      <c r="E466" s="42"/>
      <c r="F466" s="42"/>
      <c r="G466" s="42"/>
    </row>
    <row r="467" spans="5:7" s="20" customFormat="1" ht="12">
      <c r="E467" s="42"/>
      <c r="F467" s="42"/>
      <c r="G467" s="42"/>
    </row>
    <row r="468" spans="5:7" s="20" customFormat="1" ht="12">
      <c r="E468" s="42"/>
      <c r="F468" s="42"/>
      <c r="G468" s="42"/>
    </row>
    <row r="469" spans="5:7" s="20" customFormat="1" ht="12">
      <c r="E469" s="42"/>
      <c r="F469" s="42"/>
      <c r="G469" s="42"/>
    </row>
    <row r="470" spans="5:7" s="20" customFormat="1" ht="12">
      <c r="E470" s="42"/>
      <c r="F470" s="42"/>
      <c r="G470" s="42"/>
    </row>
    <row r="471" spans="5:7" s="20" customFormat="1" ht="12">
      <c r="E471" s="42"/>
      <c r="F471" s="42"/>
      <c r="G471" s="42"/>
    </row>
    <row r="472" spans="5:7" s="20" customFormat="1" ht="12">
      <c r="E472" s="42"/>
      <c r="F472" s="42"/>
      <c r="G472" s="42"/>
    </row>
    <row r="473" spans="5:7" s="20" customFormat="1" ht="12">
      <c r="E473" s="42"/>
      <c r="F473" s="42"/>
      <c r="G473" s="42"/>
    </row>
    <row r="474" spans="5:7" s="20" customFormat="1" ht="12">
      <c r="E474" s="42"/>
      <c r="F474" s="42"/>
      <c r="G474" s="42"/>
    </row>
    <row r="475" spans="5:7" s="20" customFormat="1" ht="12">
      <c r="E475" s="42"/>
      <c r="F475" s="42"/>
      <c r="G475" s="42"/>
    </row>
    <row r="476" spans="5:7" s="20" customFormat="1" ht="12">
      <c r="E476" s="42"/>
      <c r="F476" s="42"/>
      <c r="G476" s="42"/>
    </row>
    <row r="477" spans="5:7" s="20" customFormat="1" ht="12">
      <c r="E477" s="42"/>
      <c r="F477" s="42"/>
      <c r="G477" s="42"/>
    </row>
    <row r="478" spans="5:7" s="20" customFormat="1" ht="12">
      <c r="E478" s="42"/>
      <c r="F478" s="42"/>
      <c r="G478" s="42"/>
    </row>
    <row r="479" spans="5:7" s="20" customFormat="1" ht="12">
      <c r="E479" s="42"/>
      <c r="F479" s="42"/>
      <c r="G479" s="42"/>
    </row>
    <row r="480" spans="5:7" s="20" customFormat="1" ht="12">
      <c r="E480" s="42"/>
      <c r="F480" s="42"/>
      <c r="G480" s="42"/>
    </row>
    <row r="481" spans="5:7" s="20" customFormat="1" ht="12">
      <c r="E481" s="42"/>
      <c r="F481" s="42"/>
      <c r="G481" s="42"/>
    </row>
    <row r="482" spans="5:7" s="20" customFormat="1" ht="12">
      <c r="E482" s="42"/>
      <c r="F482" s="42"/>
      <c r="G482" s="42"/>
    </row>
    <row r="483" spans="5:7" s="20" customFormat="1" ht="12">
      <c r="E483" s="42"/>
      <c r="F483" s="42"/>
      <c r="G483" s="42"/>
    </row>
    <row r="484" spans="5:7" s="20" customFormat="1" ht="12">
      <c r="E484" s="42"/>
      <c r="F484" s="42"/>
      <c r="G484" s="42"/>
    </row>
    <row r="485" spans="5:7" s="20" customFormat="1" ht="12">
      <c r="E485" s="42"/>
      <c r="F485" s="42"/>
      <c r="G485" s="42"/>
    </row>
    <row r="486" spans="5:7" s="20" customFormat="1" ht="12">
      <c r="E486" s="42"/>
      <c r="F486" s="42"/>
      <c r="G486" s="42"/>
    </row>
    <row r="487" spans="5:7" s="20" customFormat="1" ht="12">
      <c r="E487" s="42"/>
      <c r="F487" s="42"/>
      <c r="G487" s="42"/>
    </row>
    <row r="488" spans="5:7" s="20" customFormat="1" ht="12">
      <c r="E488" s="42"/>
      <c r="F488" s="42"/>
      <c r="G488" s="42"/>
    </row>
    <row r="489" spans="5:7" s="20" customFormat="1" ht="12">
      <c r="E489" s="42"/>
      <c r="F489" s="42"/>
      <c r="G489" s="42"/>
    </row>
    <row r="490" spans="5:7" s="20" customFormat="1" ht="12">
      <c r="E490" s="42"/>
      <c r="F490" s="42"/>
      <c r="G490" s="42"/>
    </row>
    <row r="491" spans="5:7" s="20" customFormat="1" ht="12">
      <c r="E491" s="42"/>
      <c r="F491" s="42"/>
      <c r="G491" s="42"/>
    </row>
    <row r="492" spans="5:7" s="20" customFormat="1" ht="12">
      <c r="E492" s="42"/>
      <c r="F492" s="42"/>
      <c r="G492" s="42"/>
    </row>
    <row r="493" spans="5:7" s="20" customFormat="1" ht="12">
      <c r="E493" s="42"/>
      <c r="F493" s="42"/>
      <c r="G493" s="42"/>
    </row>
    <row r="494" spans="5:7" s="20" customFormat="1" ht="12">
      <c r="E494" s="42"/>
      <c r="F494" s="42"/>
      <c r="G494" s="42"/>
    </row>
    <row r="495" spans="5:7" s="20" customFormat="1" ht="12">
      <c r="E495" s="42"/>
      <c r="F495" s="42"/>
      <c r="G495" s="42"/>
    </row>
    <row r="496" spans="5:7" s="20" customFormat="1" ht="12">
      <c r="E496" s="42"/>
      <c r="F496" s="42"/>
      <c r="G496" s="42"/>
    </row>
    <row r="497" spans="5:7" s="20" customFormat="1" ht="12">
      <c r="E497" s="42"/>
      <c r="F497" s="42"/>
      <c r="G497" s="42"/>
    </row>
    <row r="498" spans="5:7" s="20" customFormat="1" ht="12">
      <c r="E498" s="42"/>
      <c r="F498" s="42"/>
      <c r="G498" s="42"/>
    </row>
    <row r="499" spans="5:7" s="20" customFormat="1" ht="12">
      <c r="E499" s="42"/>
      <c r="F499" s="42"/>
      <c r="G499" s="42"/>
    </row>
    <row r="500" spans="5:7" s="20" customFormat="1" ht="12">
      <c r="E500" s="42"/>
      <c r="F500" s="42"/>
      <c r="G500" s="42"/>
    </row>
    <row r="501" spans="5:7" s="20" customFormat="1" ht="12">
      <c r="E501" s="42"/>
      <c r="F501" s="42"/>
      <c r="G501" s="42"/>
    </row>
    <row r="502" spans="5:7" s="20" customFormat="1" ht="12">
      <c r="E502" s="42"/>
      <c r="F502" s="42"/>
      <c r="G502" s="42"/>
    </row>
    <row r="503" spans="5:7" s="20" customFormat="1" ht="12">
      <c r="E503" s="42"/>
      <c r="F503" s="42"/>
      <c r="G503" s="42"/>
    </row>
    <row r="504" spans="5:7" s="20" customFormat="1" ht="12">
      <c r="E504" s="42"/>
      <c r="F504" s="42"/>
      <c r="G504" s="42"/>
    </row>
    <row r="505" spans="5:7" s="20" customFormat="1" ht="12">
      <c r="E505" s="42"/>
      <c r="F505" s="42"/>
      <c r="G505" s="42"/>
    </row>
    <row r="506" spans="5:7" s="20" customFormat="1" ht="12">
      <c r="E506" s="42"/>
      <c r="F506" s="42"/>
      <c r="G506" s="42"/>
    </row>
    <row r="507" spans="5:7" s="20" customFormat="1" ht="12">
      <c r="E507" s="42"/>
      <c r="F507" s="42"/>
      <c r="G507" s="42"/>
    </row>
    <row r="508" spans="5:7" s="20" customFormat="1" ht="12">
      <c r="E508" s="42"/>
      <c r="F508" s="42"/>
      <c r="G508" s="42"/>
    </row>
    <row r="509" spans="5:7" s="20" customFormat="1" ht="12">
      <c r="E509" s="42"/>
      <c r="F509" s="42"/>
      <c r="G509" s="42"/>
    </row>
    <row r="510" spans="5:7" s="20" customFormat="1" ht="12">
      <c r="E510" s="42"/>
      <c r="F510" s="42"/>
      <c r="G510" s="42"/>
    </row>
    <row r="511" spans="5:7" s="20" customFormat="1" ht="12">
      <c r="E511" s="42"/>
      <c r="F511" s="42"/>
      <c r="G511" s="42"/>
    </row>
    <row r="512" spans="5:7" s="20" customFormat="1" ht="12">
      <c r="E512" s="42"/>
      <c r="F512" s="42"/>
      <c r="G512" s="42"/>
    </row>
    <row r="513" spans="5:7" s="20" customFormat="1" ht="12">
      <c r="E513" s="42"/>
      <c r="F513" s="42"/>
      <c r="G513" s="42"/>
    </row>
    <row r="514" spans="5:7" s="20" customFormat="1" ht="12">
      <c r="E514" s="42"/>
      <c r="F514" s="42"/>
      <c r="G514" s="42"/>
    </row>
    <row r="515" spans="5:7" s="20" customFormat="1" ht="12">
      <c r="E515" s="42"/>
      <c r="F515" s="42"/>
      <c r="G515" s="42"/>
    </row>
    <row r="516" spans="5:7" s="20" customFormat="1" ht="12">
      <c r="E516" s="42"/>
      <c r="F516" s="42"/>
      <c r="G516" s="42"/>
    </row>
    <row r="517" spans="5:7" s="20" customFormat="1" ht="12">
      <c r="E517" s="42"/>
      <c r="F517" s="42"/>
      <c r="G517" s="42"/>
    </row>
    <row r="518" spans="5:7" s="20" customFormat="1" ht="12">
      <c r="E518" s="42"/>
      <c r="F518" s="42"/>
      <c r="G518" s="42"/>
    </row>
    <row r="519" spans="5:7" s="20" customFormat="1" ht="12">
      <c r="E519" s="42"/>
      <c r="F519" s="42"/>
      <c r="G519" s="42"/>
    </row>
    <row r="520" spans="5:7" s="20" customFormat="1" ht="12">
      <c r="E520" s="42"/>
      <c r="F520" s="42"/>
      <c r="G520" s="42"/>
    </row>
    <row r="521" spans="5:7" s="20" customFormat="1" ht="12">
      <c r="E521" s="42"/>
      <c r="F521" s="42"/>
      <c r="G521" s="42"/>
    </row>
    <row r="522" spans="5:7" s="20" customFormat="1" ht="12">
      <c r="E522" s="42"/>
      <c r="F522" s="42"/>
      <c r="G522" s="42"/>
    </row>
    <row r="523" spans="5:7" s="20" customFormat="1" ht="12">
      <c r="E523" s="42"/>
      <c r="F523" s="42"/>
      <c r="G523" s="42"/>
    </row>
    <row r="524" spans="5:7" s="20" customFormat="1" ht="12">
      <c r="E524" s="42"/>
      <c r="F524" s="42"/>
      <c r="G524" s="42"/>
    </row>
    <row r="525" spans="5:7" s="20" customFormat="1" ht="12">
      <c r="E525" s="42"/>
      <c r="F525" s="42"/>
      <c r="G525" s="42"/>
    </row>
    <row r="526" spans="5:7" s="20" customFormat="1" ht="12">
      <c r="E526" s="42"/>
      <c r="F526" s="42"/>
      <c r="G526" s="42"/>
    </row>
    <row r="527" spans="5:7" s="20" customFormat="1" ht="12">
      <c r="E527" s="42"/>
      <c r="F527" s="42"/>
      <c r="G527" s="42"/>
    </row>
    <row r="528" spans="5:7" s="20" customFormat="1" ht="12">
      <c r="E528" s="42"/>
      <c r="F528" s="42"/>
      <c r="G528" s="42"/>
    </row>
    <row r="529" spans="5:7" s="20" customFormat="1" ht="12">
      <c r="E529" s="42"/>
      <c r="F529" s="42"/>
      <c r="G529" s="42"/>
    </row>
    <row r="530" spans="5:7" s="20" customFormat="1" ht="12">
      <c r="E530" s="42"/>
      <c r="F530" s="42"/>
      <c r="G530" s="42"/>
    </row>
    <row r="531" spans="5:7" s="20" customFormat="1" ht="12">
      <c r="E531" s="42"/>
      <c r="F531" s="42"/>
      <c r="G531" s="42"/>
    </row>
    <row r="532" spans="5:7" s="20" customFormat="1" ht="12">
      <c r="E532" s="42"/>
      <c r="F532" s="42"/>
      <c r="G532" s="42"/>
    </row>
    <row r="533" spans="5:7" s="20" customFormat="1" ht="12">
      <c r="E533" s="42"/>
      <c r="F533" s="42"/>
      <c r="G533" s="42"/>
    </row>
    <row r="534" spans="5:7" s="20" customFormat="1" ht="12">
      <c r="E534" s="42"/>
      <c r="F534" s="42"/>
      <c r="G534" s="42"/>
    </row>
    <row r="535" spans="5:7" s="20" customFormat="1" ht="12">
      <c r="E535" s="42"/>
      <c r="F535" s="42"/>
      <c r="G535" s="42"/>
    </row>
    <row r="536" spans="5:7" s="20" customFormat="1" ht="12">
      <c r="E536" s="42"/>
      <c r="F536" s="42"/>
      <c r="G536" s="42"/>
    </row>
    <row r="537" spans="5:7" s="20" customFormat="1" ht="12">
      <c r="E537" s="42"/>
      <c r="F537" s="42"/>
      <c r="G537" s="42"/>
    </row>
    <row r="538" spans="5:7" s="20" customFormat="1" ht="12">
      <c r="E538" s="42"/>
      <c r="F538" s="42"/>
      <c r="G538" s="42"/>
    </row>
    <row r="539" spans="5:7" s="20" customFormat="1" ht="12">
      <c r="E539" s="42"/>
      <c r="F539" s="42"/>
      <c r="G539" s="42"/>
    </row>
    <row r="540" spans="5:7" s="20" customFormat="1" ht="12">
      <c r="E540" s="42"/>
      <c r="F540" s="42"/>
      <c r="G540" s="42"/>
    </row>
    <row r="541" spans="5:7" s="20" customFormat="1" ht="12">
      <c r="E541" s="42"/>
      <c r="F541" s="42"/>
      <c r="G541" s="42"/>
    </row>
    <row r="542" spans="5:7" s="20" customFormat="1" ht="12">
      <c r="E542" s="42"/>
      <c r="F542" s="42"/>
      <c r="G542" s="42"/>
    </row>
    <row r="543" spans="5:7" s="20" customFormat="1" ht="12">
      <c r="E543" s="42"/>
      <c r="F543" s="42"/>
      <c r="G543" s="42"/>
    </row>
    <row r="544" spans="5:7" s="20" customFormat="1" ht="12">
      <c r="E544" s="42"/>
      <c r="F544" s="42"/>
      <c r="G544" s="42"/>
    </row>
    <row r="545" spans="5:7" s="20" customFormat="1" ht="12">
      <c r="E545" s="42"/>
      <c r="F545" s="42"/>
      <c r="G545" s="42"/>
    </row>
    <row r="546" spans="5:7" s="20" customFormat="1" ht="12">
      <c r="E546" s="42"/>
      <c r="F546" s="42"/>
      <c r="G546" s="42"/>
    </row>
    <row r="547" spans="5:7" s="20" customFormat="1" ht="12">
      <c r="E547" s="42"/>
      <c r="F547" s="42"/>
      <c r="G547" s="42"/>
    </row>
    <row r="548" spans="5:7" s="20" customFormat="1" ht="12">
      <c r="E548" s="42"/>
      <c r="F548" s="42"/>
      <c r="G548" s="42"/>
    </row>
    <row r="549" spans="5:7" s="20" customFormat="1" ht="12">
      <c r="E549" s="42"/>
      <c r="F549" s="42"/>
      <c r="G549" s="42"/>
    </row>
    <row r="550" spans="5:7" s="20" customFormat="1" ht="12">
      <c r="E550" s="42"/>
      <c r="F550" s="42"/>
      <c r="G550" s="42"/>
    </row>
    <row r="551" spans="5:7" s="20" customFormat="1" ht="12">
      <c r="E551" s="42"/>
      <c r="F551" s="42"/>
      <c r="G551" s="42"/>
    </row>
    <row r="552" spans="5:7" s="20" customFormat="1" ht="12">
      <c r="E552" s="42"/>
      <c r="F552" s="42"/>
      <c r="G552" s="42"/>
    </row>
    <row r="553" spans="5:7" s="20" customFormat="1" ht="12">
      <c r="E553" s="42"/>
      <c r="F553" s="42"/>
      <c r="G553" s="42"/>
    </row>
    <row r="554" spans="5:7" s="20" customFormat="1" ht="12">
      <c r="E554" s="42"/>
      <c r="F554" s="42"/>
      <c r="G554" s="42"/>
    </row>
    <row r="555" spans="5:7" s="20" customFormat="1" ht="12">
      <c r="E555" s="42"/>
      <c r="F555" s="42"/>
      <c r="G555" s="42"/>
    </row>
    <row r="556" spans="5:7" s="20" customFormat="1" ht="12">
      <c r="E556" s="42"/>
      <c r="F556" s="42"/>
      <c r="G556" s="42"/>
    </row>
    <row r="557" spans="5:7" s="20" customFormat="1" ht="12">
      <c r="E557" s="42"/>
      <c r="F557" s="42"/>
      <c r="G557" s="42"/>
    </row>
    <row r="558" spans="5:7" s="20" customFormat="1" ht="12">
      <c r="E558" s="42"/>
      <c r="F558" s="42"/>
      <c r="G558" s="42"/>
    </row>
    <row r="559" spans="5:7" s="20" customFormat="1" ht="12">
      <c r="E559" s="42"/>
      <c r="F559" s="42"/>
      <c r="G559" s="42"/>
    </row>
    <row r="560" spans="5:7" s="20" customFormat="1" ht="12">
      <c r="E560" s="42"/>
      <c r="F560" s="42"/>
      <c r="G560" s="42"/>
    </row>
    <row r="561" spans="5:7" s="20" customFormat="1" ht="12">
      <c r="E561" s="42"/>
      <c r="F561" s="42"/>
      <c r="G561" s="42"/>
    </row>
    <row r="562" spans="5:7" s="20" customFormat="1" ht="12">
      <c r="E562" s="42"/>
      <c r="F562" s="42"/>
      <c r="G562" s="42"/>
    </row>
    <row r="563" spans="5:7" s="20" customFormat="1" ht="12">
      <c r="E563" s="42"/>
      <c r="F563" s="42"/>
      <c r="G563" s="42"/>
    </row>
    <row r="564" spans="5:7" s="20" customFormat="1" ht="12">
      <c r="E564" s="42"/>
      <c r="F564" s="42"/>
      <c r="G564" s="42"/>
    </row>
    <row r="565" spans="5:7" s="20" customFormat="1" ht="12">
      <c r="E565" s="42"/>
      <c r="F565" s="42"/>
      <c r="G565" s="42"/>
    </row>
    <row r="566" spans="5:7" s="20" customFormat="1" ht="12">
      <c r="E566" s="42"/>
      <c r="F566" s="42"/>
      <c r="G566" s="42"/>
    </row>
    <row r="567" spans="5:7" s="20" customFormat="1" ht="12">
      <c r="E567" s="42"/>
      <c r="F567" s="42"/>
      <c r="G567" s="42"/>
    </row>
    <row r="568" spans="5:7" s="20" customFormat="1" ht="12">
      <c r="E568" s="42"/>
      <c r="F568" s="42"/>
      <c r="G568" s="42"/>
    </row>
    <row r="569" spans="5:7" s="20" customFormat="1" ht="12">
      <c r="E569" s="42"/>
      <c r="F569" s="42"/>
      <c r="G569" s="42"/>
    </row>
    <row r="570" spans="5:7" s="20" customFormat="1" ht="12">
      <c r="E570" s="42"/>
      <c r="F570" s="42"/>
      <c r="G570" s="42"/>
    </row>
    <row r="571" spans="5:7" s="20" customFormat="1" ht="12">
      <c r="E571" s="42"/>
      <c r="F571" s="42"/>
      <c r="G571" s="42"/>
    </row>
    <row r="572" spans="5:7" s="20" customFormat="1" ht="12">
      <c r="E572" s="42"/>
      <c r="F572" s="42"/>
      <c r="G572" s="42"/>
    </row>
    <row r="573" spans="5:7" s="20" customFormat="1" ht="12">
      <c r="E573" s="42"/>
      <c r="F573" s="42"/>
      <c r="G573" s="42"/>
    </row>
    <row r="574" spans="5:7" s="20" customFormat="1" ht="12">
      <c r="E574" s="42"/>
      <c r="F574" s="42"/>
      <c r="G574" s="42"/>
    </row>
    <row r="575" spans="5:7" s="20" customFormat="1" ht="12">
      <c r="E575" s="42"/>
      <c r="F575" s="42"/>
      <c r="G575" s="42"/>
    </row>
    <row r="576" spans="5:7" s="20" customFormat="1" ht="12">
      <c r="E576" s="42"/>
      <c r="F576" s="42"/>
      <c r="G576" s="42"/>
    </row>
    <row r="577" spans="5:7" s="20" customFormat="1" ht="12">
      <c r="E577" s="42"/>
      <c r="F577" s="42"/>
      <c r="G577" s="42"/>
    </row>
    <row r="578" spans="5:7" s="20" customFormat="1" ht="12"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7" s="20" customFormat="1" ht="12">
      <c r="E1258" s="42"/>
      <c r="F1258" s="42"/>
      <c r="G1258" s="42"/>
    </row>
    <row r="1259" spans="5:7" s="20" customFormat="1" ht="12">
      <c r="E1259" s="42"/>
      <c r="F1259" s="42"/>
      <c r="G1259" s="42"/>
    </row>
    <row r="1260" spans="5:7" s="20" customFormat="1" ht="12">
      <c r="E1260" s="42"/>
      <c r="F1260" s="42"/>
      <c r="G1260" s="42"/>
    </row>
    <row r="1261" spans="5:7" s="20" customFormat="1" ht="12">
      <c r="E1261" s="42"/>
      <c r="F1261" s="42"/>
      <c r="G1261" s="42"/>
    </row>
    <row r="1262" spans="5:7" s="20" customFormat="1" ht="12">
      <c r="E1262" s="42"/>
      <c r="F1262" s="42"/>
      <c r="G1262" s="42"/>
    </row>
    <row r="1263" spans="5:7" s="20" customFormat="1" ht="12">
      <c r="E1263" s="42"/>
      <c r="F1263" s="42"/>
      <c r="G1263" s="42"/>
    </row>
    <row r="1264" spans="5:7" s="20" customFormat="1" ht="12">
      <c r="E1264" s="42"/>
      <c r="F1264" s="42"/>
      <c r="G1264" s="42"/>
    </row>
    <row r="1265" spans="5:7" s="20" customFormat="1" ht="12">
      <c r="E1265" s="42"/>
      <c r="F1265" s="42"/>
      <c r="G1265" s="42"/>
    </row>
    <row r="1266" spans="5:7" s="20" customFormat="1" ht="12">
      <c r="E1266" s="42"/>
      <c r="F1266" s="42"/>
      <c r="G1266" s="42"/>
    </row>
    <row r="1267" spans="5:8" s="20" customFormat="1" ht="12">
      <c r="E1267" s="42"/>
      <c r="F1267" s="42"/>
      <c r="G1267" s="42"/>
      <c r="H1267" s="4"/>
    </row>
    <row r="1268" spans="1:16" ht="12">
      <c r="A1268" s="20"/>
      <c r="B1268" s="20"/>
      <c r="C1268" s="20"/>
      <c r="D1268" s="20"/>
      <c r="E1268" s="42"/>
      <c r="F1268" s="42"/>
      <c r="G1268" s="42"/>
      <c r="I1268" s="20"/>
      <c r="J1268" s="20"/>
      <c r="K1268" s="20"/>
      <c r="L1268" s="20"/>
      <c r="M1268" s="20"/>
      <c r="N1268" s="20"/>
      <c r="O1268" s="20"/>
      <c r="P1268" s="20"/>
    </row>
    <row r="1269" spans="1:7" ht="12">
      <c r="A1269" s="20"/>
      <c r="B1269" s="20"/>
      <c r="C1269" s="20"/>
      <c r="D1269" s="20"/>
      <c r="E1269" s="42"/>
      <c r="F1269" s="42"/>
      <c r="G1269" s="42"/>
    </row>
    <row r="1270" spans="1:7" ht="12">
      <c r="A1270" s="20"/>
      <c r="B1270" s="20"/>
      <c r="C1270" s="20"/>
      <c r="D1270" s="20"/>
      <c r="E1270" s="42"/>
      <c r="F1270" s="42"/>
      <c r="G1270" s="42"/>
    </row>
    <row r="1271" spans="1:7" ht="12">
      <c r="A1271" s="20"/>
      <c r="B1271" s="20"/>
      <c r="C1271" s="20"/>
      <c r="D1271" s="20"/>
      <c r="E1271" s="42"/>
      <c r="F1271" s="42"/>
      <c r="G1271" s="42"/>
    </row>
    <row r="1272" spans="1:7" ht="12">
      <c r="A1272" s="20"/>
      <c r="B1272" s="20"/>
      <c r="C1272" s="20"/>
      <c r="D1272" s="20"/>
      <c r="E1272" s="42"/>
      <c r="F1272" s="42"/>
      <c r="G1272" s="42"/>
    </row>
    <row r="1273" spans="1:7" ht="12">
      <c r="A1273" s="20"/>
      <c r="B1273" s="20"/>
      <c r="C1273" s="20"/>
      <c r="D1273" s="20"/>
      <c r="E1273" s="42"/>
      <c r="F1273" s="42"/>
      <c r="G1273" s="42"/>
    </row>
    <row r="1274" spans="1:7" ht="12">
      <c r="A1274" s="20"/>
      <c r="B1274" s="20"/>
      <c r="C1274" s="20"/>
      <c r="D1274" s="20"/>
      <c r="E1274" s="42"/>
      <c r="F1274" s="42"/>
      <c r="G1274" s="42"/>
    </row>
    <row r="1275" spans="1:7" ht="12">
      <c r="A1275" s="20"/>
      <c r="B1275" s="20"/>
      <c r="C1275" s="20"/>
      <c r="D1275" s="20"/>
      <c r="E1275" s="42"/>
      <c r="F1275" s="42"/>
      <c r="G1275" s="42"/>
    </row>
    <row r="1276" spans="1:7" ht="12">
      <c r="A1276" s="20"/>
      <c r="B1276" s="20"/>
      <c r="C1276" s="20"/>
      <c r="D1276" s="20"/>
      <c r="E1276" s="42"/>
      <c r="F1276" s="42"/>
      <c r="G1276" s="42"/>
    </row>
    <row r="1277" spans="1:7" ht="12">
      <c r="A1277" s="20"/>
      <c r="B1277" s="20"/>
      <c r="C1277" s="20"/>
      <c r="D1277" s="20"/>
      <c r="E1277" s="42"/>
      <c r="F1277" s="42"/>
      <c r="G1277" s="42"/>
    </row>
    <row r="1278" spans="1:7" ht="12">
      <c r="A1278" s="20"/>
      <c r="B1278" s="20"/>
      <c r="C1278" s="20"/>
      <c r="D1278" s="20"/>
      <c r="E1278" s="42"/>
      <c r="F1278" s="42"/>
      <c r="G1278" s="42"/>
    </row>
    <row r="1279" spans="1:7" ht="12">
      <c r="A1279" s="20"/>
      <c r="B1279" s="20"/>
      <c r="C1279" s="20"/>
      <c r="D1279" s="20"/>
      <c r="E1279" s="42"/>
      <c r="F1279" s="42"/>
      <c r="G1279" s="42"/>
    </row>
    <row r="1280" spans="1:7" ht="12">
      <c r="A1280" s="20"/>
      <c r="B1280" s="20"/>
      <c r="C1280" s="20"/>
      <c r="D1280" s="20"/>
      <c r="E1280" s="42"/>
      <c r="F1280" s="42"/>
      <c r="G1280" s="42"/>
    </row>
    <row r="1281" spans="1:7" ht="12">
      <c r="A1281" s="20"/>
      <c r="B1281" s="20"/>
      <c r="C1281" s="20"/>
      <c r="D1281" s="20"/>
      <c r="E1281" s="42"/>
      <c r="F1281" s="42"/>
      <c r="G1281" s="42"/>
    </row>
    <row r="1282" spans="1:7" ht="12">
      <c r="A1282" s="20"/>
      <c r="B1282" s="20"/>
      <c r="C1282" s="20"/>
      <c r="D1282" s="20"/>
      <c r="E1282" s="42"/>
      <c r="F1282" s="42"/>
      <c r="G1282" s="42"/>
    </row>
    <row r="1283" spans="1:7" ht="12">
      <c r="A1283" s="20"/>
      <c r="B1283" s="20"/>
      <c r="C1283" s="20"/>
      <c r="D1283" s="20"/>
      <c r="E1283" s="42"/>
      <c r="F1283" s="42"/>
      <c r="G1283" s="42"/>
    </row>
    <row r="1284" spans="1:7" ht="12">
      <c r="A1284" s="20"/>
      <c r="B1284" s="20"/>
      <c r="C1284" s="20"/>
      <c r="D1284" s="20"/>
      <c r="E1284" s="42"/>
      <c r="F1284" s="42"/>
      <c r="G1284" s="42"/>
    </row>
    <row r="1285" spans="1:7" ht="12">
      <c r="A1285" s="20"/>
      <c r="B1285" s="20"/>
      <c r="C1285" s="20"/>
      <c r="D1285" s="20"/>
      <c r="E1285" s="42"/>
      <c r="F1285" s="42"/>
      <c r="G1285" s="42"/>
    </row>
    <row r="1286" spans="1:7" ht="12">
      <c r="A1286" s="20"/>
      <c r="B1286" s="20"/>
      <c r="C1286" s="20"/>
      <c r="D1286" s="20"/>
      <c r="E1286" s="42"/>
      <c r="F1286" s="42"/>
      <c r="G1286" s="42"/>
    </row>
    <row r="1287" spans="1:7" ht="12">
      <c r="A1287" s="20"/>
      <c r="B1287" s="20"/>
      <c r="C1287" s="20"/>
      <c r="D1287" s="20"/>
      <c r="E1287" s="42"/>
      <c r="F1287" s="42"/>
      <c r="G1287" s="42"/>
    </row>
    <row r="1288" spans="1:7" ht="12">
      <c r="A1288" s="20"/>
      <c r="B1288" s="20"/>
      <c r="C1288" s="20"/>
      <c r="D1288" s="20"/>
      <c r="E1288" s="42"/>
      <c r="F1288" s="42"/>
      <c r="G1288" s="42"/>
    </row>
    <row r="1289" spans="1:7" ht="12">
      <c r="A1289" s="20"/>
      <c r="B1289" s="20"/>
      <c r="C1289" s="20"/>
      <c r="D1289" s="20"/>
      <c r="E1289" s="42"/>
      <c r="F1289" s="42"/>
      <c r="G1289" s="42"/>
    </row>
    <row r="1290" spans="1:7" ht="12">
      <c r="A1290" s="20"/>
      <c r="B1290" s="20"/>
      <c r="C1290" s="20"/>
      <c r="D1290" s="20"/>
      <c r="E1290" s="42"/>
      <c r="F1290" s="42"/>
      <c r="G1290" s="42"/>
    </row>
    <row r="1291" spans="1:7" ht="12">
      <c r="A1291" s="20"/>
      <c r="B1291" s="20"/>
      <c r="C1291" s="20"/>
      <c r="D1291" s="20"/>
      <c r="E1291" s="42"/>
      <c r="F1291" s="42"/>
      <c r="G1291" s="42"/>
    </row>
    <row r="1292" spans="1:7" ht="12">
      <c r="A1292" s="20"/>
      <c r="B1292" s="20"/>
      <c r="C1292" s="20"/>
      <c r="D1292" s="20"/>
      <c r="E1292" s="42"/>
      <c r="F1292" s="42"/>
      <c r="G1292" s="42"/>
    </row>
    <row r="1293" spans="1:7" ht="12">
      <c r="A1293" s="20"/>
      <c r="B1293" s="20"/>
      <c r="C1293" s="20"/>
      <c r="D1293" s="20"/>
      <c r="E1293" s="42"/>
      <c r="F1293" s="42"/>
      <c r="G1293" s="42"/>
    </row>
    <row r="1294" spans="1:7" ht="12">
      <c r="A1294" s="20"/>
      <c r="B1294" s="20"/>
      <c r="C1294" s="20"/>
      <c r="D1294" s="20"/>
      <c r="E1294" s="42"/>
      <c r="F1294" s="42"/>
      <c r="G1294" s="42"/>
    </row>
    <row r="1295" spans="1:7" ht="12">
      <c r="A1295" s="20"/>
      <c r="B1295" s="20"/>
      <c r="C1295" s="20"/>
      <c r="D1295" s="20"/>
      <c r="E1295" s="42"/>
      <c r="F1295" s="42"/>
      <c r="G1295" s="42"/>
    </row>
    <row r="1296" spans="1:7" ht="12">
      <c r="A1296" s="20"/>
      <c r="B1296" s="20"/>
      <c r="C1296" s="20"/>
      <c r="D1296" s="20"/>
      <c r="E1296" s="42"/>
      <c r="F1296" s="42"/>
      <c r="G1296" s="42"/>
    </row>
    <row r="1297" spans="1:7" ht="12">
      <c r="A1297" s="20"/>
      <c r="B1297" s="20"/>
      <c r="C1297" s="20"/>
      <c r="D1297" s="20"/>
      <c r="E1297" s="42"/>
      <c r="F1297" s="42"/>
      <c r="G1297" s="42"/>
    </row>
    <row r="1298" spans="1:7" ht="12">
      <c r="A1298" s="20"/>
      <c r="B1298" s="20"/>
      <c r="C1298" s="20"/>
      <c r="D1298" s="20"/>
      <c r="E1298" s="42"/>
      <c r="F1298" s="42"/>
      <c r="G1298" s="42"/>
    </row>
    <row r="1299" spans="1:7" ht="12">
      <c r="A1299" s="20"/>
      <c r="B1299" s="20"/>
      <c r="C1299" s="20"/>
      <c r="D1299" s="20"/>
      <c r="E1299" s="42"/>
      <c r="F1299" s="42"/>
      <c r="G1299" s="42"/>
    </row>
    <row r="1300" spans="1:7" ht="12">
      <c r="A1300" s="20"/>
      <c r="B1300" s="20"/>
      <c r="C1300" s="20"/>
      <c r="D1300" s="20"/>
      <c r="E1300" s="42"/>
      <c r="F1300" s="42"/>
      <c r="G1300" s="42"/>
    </row>
    <row r="1301" spans="1:7" ht="12">
      <c r="A1301" s="20"/>
      <c r="B1301" s="20"/>
      <c r="C1301" s="20"/>
      <c r="D1301" s="20"/>
      <c r="E1301" s="42"/>
      <c r="F1301" s="42"/>
      <c r="G1301" s="42"/>
    </row>
    <row r="1302" spans="1:7" ht="12">
      <c r="A1302" s="20"/>
      <c r="B1302" s="20"/>
      <c r="C1302" s="20"/>
      <c r="D1302" s="20"/>
      <c r="E1302" s="42"/>
      <c r="F1302" s="42"/>
      <c r="G1302" s="42"/>
    </row>
    <row r="1303" spans="1:7" ht="12">
      <c r="A1303" s="20"/>
      <c r="B1303" s="20"/>
      <c r="C1303" s="20"/>
      <c r="D1303" s="20"/>
      <c r="E1303" s="42"/>
      <c r="F1303" s="42"/>
      <c r="G1303" s="42"/>
    </row>
    <row r="1304" spans="1:7" ht="12">
      <c r="A1304" s="20"/>
      <c r="B1304" s="20"/>
      <c r="C1304" s="20"/>
      <c r="D1304" s="20"/>
      <c r="E1304" s="42"/>
      <c r="F1304" s="42"/>
      <c r="G1304" s="42"/>
    </row>
    <row r="1305" spans="1:7" ht="12">
      <c r="A1305" s="20"/>
      <c r="B1305" s="20"/>
      <c r="C1305" s="20"/>
      <c r="D1305" s="20"/>
      <c r="E1305" s="42"/>
      <c r="F1305" s="42"/>
      <c r="G1305" s="42"/>
    </row>
    <row r="1306" spans="1:7" ht="12">
      <c r="A1306" s="20"/>
      <c r="B1306" s="20"/>
      <c r="C1306" s="20"/>
      <c r="D1306" s="20"/>
      <c r="E1306" s="42"/>
      <c r="F1306" s="42"/>
      <c r="G1306" s="42"/>
    </row>
    <row r="1307" spans="1:7" ht="12">
      <c r="A1307" s="20"/>
      <c r="B1307" s="20"/>
      <c r="C1307" s="20"/>
      <c r="D1307" s="20"/>
      <c r="E1307" s="42"/>
      <c r="F1307" s="42"/>
      <c r="G1307" s="42"/>
    </row>
    <row r="1308" spans="1:7" ht="12">
      <c r="A1308" s="20"/>
      <c r="B1308" s="20"/>
      <c r="C1308" s="20"/>
      <c r="D1308" s="20"/>
      <c r="E1308" s="42"/>
      <c r="F1308" s="42"/>
      <c r="G1308" s="42"/>
    </row>
    <row r="1309" spans="1:7" ht="12">
      <c r="A1309" s="20"/>
      <c r="B1309" s="20"/>
      <c r="C1309" s="20"/>
      <c r="D1309" s="20"/>
      <c r="E1309" s="42"/>
      <c r="F1309" s="42"/>
      <c r="G1309" s="42"/>
    </row>
    <row r="1310" spans="1:7" ht="12">
      <c r="A1310" s="20"/>
      <c r="B1310" s="20"/>
      <c r="C1310" s="20"/>
      <c r="D1310" s="20"/>
      <c r="E1310" s="42"/>
      <c r="F1310" s="42"/>
      <c r="G1310" s="42"/>
    </row>
    <row r="1311" spans="1:7" ht="12">
      <c r="A1311" s="20"/>
      <c r="B1311" s="20"/>
      <c r="C1311" s="20"/>
      <c r="D1311" s="20"/>
      <c r="E1311" s="42"/>
      <c r="F1311" s="42"/>
      <c r="G1311" s="42"/>
    </row>
    <row r="1312" spans="1:7" ht="12">
      <c r="A1312" s="20"/>
      <c r="B1312" s="20"/>
      <c r="C1312" s="20"/>
      <c r="D1312" s="20"/>
      <c r="E1312" s="42"/>
      <c r="F1312" s="42"/>
      <c r="G1312" s="42"/>
    </row>
    <row r="1313" spans="1:7" ht="12">
      <c r="A1313" s="20"/>
      <c r="B1313" s="20"/>
      <c r="C1313" s="20"/>
      <c r="D1313" s="20"/>
      <c r="E1313" s="42"/>
      <c r="F1313" s="42"/>
      <c r="G1313" s="42"/>
    </row>
    <row r="1314" spans="1:7" ht="12">
      <c r="A1314" s="20"/>
      <c r="B1314" s="20"/>
      <c r="C1314" s="20"/>
      <c r="D1314" s="20"/>
      <c r="E1314" s="42"/>
      <c r="F1314" s="42"/>
      <c r="G1314" s="42"/>
    </row>
    <row r="1315" spans="1:7" ht="12">
      <c r="A1315" s="20"/>
      <c r="B1315" s="20"/>
      <c r="C1315" s="20"/>
      <c r="D1315" s="20"/>
      <c r="E1315" s="42"/>
      <c r="F1315" s="42"/>
      <c r="G1315" s="42"/>
    </row>
    <row r="1316" spans="1:7" ht="12">
      <c r="A1316" s="20"/>
      <c r="B1316" s="20"/>
      <c r="C1316" s="20"/>
      <c r="D1316" s="20"/>
      <c r="E1316" s="42"/>
      <c r="F1316" s="42"/>
      <c r="G1316" s="42"/>
    </row>
    <row r="1317" spans="1:7" ht="12">
      <c r="A1317" s="20"/>
      <c r="B1317" s="20"/>
      <c r="C1317" s="20"/>
      <c r="D1317" s="20"/>
      <c r="E1317" s="42"/>
      <c r="F1317" s="42"/>
      <c r="G1317" s="42"/>
    </row>
    <row r="1318" spans="1:7" ht="12">
      <c r="A1318" s="20"/>
      <c r="B1318" s="20"/>
      <c r="C1318" s="20"/>
      <c r="D1318" s="20"/>
      <c r="E1318" s="42"/>
      <c r="F1318" s="42"/>
      <c r="G1318" s="42"/>
    </row>
    <row r="1319" spans="1:7" ht="12">
      <c r="A1319" s="20"/>
      <c r="B1319" s="20"/>
      <c r="C1319" s="20"/>
      <c r="D1319" s="20"/>
      <c r="E1319" s="42"/>
      <c r="F1319" s="42"/>
      <c r="G1319" s="42"/>
    </row>
    <row r="1320" spans="1:7" ht="12">
      <c r="A1320" s="20"/>
      <c r="B1320" s="20"/>
      <c r="C1320" s="20"/>
      <c r="D1320" s="20"/>
      <c r="E1320" s="42"/>
      <c r="F1320" s="42"/>
      <c r="G1320" s="42"/>
    </row>
    <row r="1321" spans="1:7" ht="12">
      <c r="A1321" s="20"/>
      <c r="B1321" s="20"/>
      <c r="C1321" s="20"/>
      <c r="D1321" s="20"/>
      <c r="E1321" s="42"/>
      <c r="F1321" s="42"/>
      <c r="G1321" s="42"/>
    </row>
    <row r="1322" spans="1:7" ht="12">
      <c r="A1322" s="20"/>
      <c r="B1322" s="20"/>
      <c r="C1322" s="20"/>
      <c r="D1322" s="20"/>
      <c r="E1322" s="42"/>
      <c r="F1322" s="42"/>
      <c r="G1322" s="42"/>
    </row>
    <row r="1323" spans="1:7" ht="12">
      <c r="A1323" s="20"/>
      <c r="B1323" s="20"/>
      <c r="C1323" s="20"/>
      <c r="D1323" s="20"/>
      <c r="E1323" s="42"/>
      <c r="F1323" s="42"/>
      <c r="G1323" s="42"/>
    </row>
    <row r="1324" spans="1:7" ht="12">
      <c r="A1324" s="20"/>
      <c r="B1324" s="20"/>
      <c r="C1324" s="20"/>
      <c r="D1324" s="20"/>
      <c r="E1324" s="42"/>
      <c r="F1324" s="42"/>
      <c r="G1324" s="42"/>
    </row>
    <row r="1325" spans="1:7" ht="12">
      <c r="A1325" s="20"/>
      <c r="B1325" s="20"/>
      <c r="C1325" s="20"/>
      <c r="D1325" s="20"/>
      <c r="E1325" s="42"/>
      <c r="F1325" s="42"/>
      <c r="G1325" s="42"/>
    </row>
    <row r="1326" spans="1:7" ht="12">
      <c r="A1326" s="20"/>
      <c r="B1326" s="20"/>
      <c r="C1326" s="20"/>
      <c r="D1326" s="20"/>
      <c r="E1326" s="42"/>
      <c r="F1326" s="42"/>
      <c r="G1326" s="42"/>
    </row>
    <row r="1327" spans="1:7" ht="12">
      <c r="A1327" s="20"/>
      <c r="B1327" s="20"/>
      <c r="C1327" s="20"/>
      <c r="D1327" s="20"/>
      <c r="E1327" s="42"/>
      <c r="F1327" s="42"/>
      <c r="G1327" s="42"/>
    </row>
    <row r="1328" spans="1:7" ht="12">
      <c r="A1328" s="20"/>
      <c r="B1328" s="20"/>
      <c r="C1328" s="20"/>
      <c r="D1328" s="20"/>
      <c r="E1328" s="42"/>
      <c r="F1328" s="42"/>
      <c r="G1328" s="42"/>
    </row>
    <row r="1329" spans="1:7" ht="12">
      <c r="A1329" s="20"/>
      <c r="B1329" s="20"/>
      <c r="C1329" s="20"/>
      <c r="D1329" s="20"/>
      <c r="E1329" s="42"/>
      <c r="F1329" s="42"/>
      <c r="G1329" s="42"/>
    </row>
    <row r="1330" spans="1:7" ht="12">
      <c r="A1330" s="20"/>
      <c r="B1330" s="20"/>
      <c r="C1330" s="20"/>
      <c r="D1330" s="20"/>
      <c r="E1330" s="42"/>
      <c r="F1330" s="42"/>
      <c r="G1330" s="42"/>
    </row>
    <row r="1331" spans="1:7" ht="12">
      <c r="A1331" s="20"/>
      <c r="B1331" s="20"/>
      <c r="C1331" s="20"/>
      <c r="D1331" s="20"/>
      <c r="E1331" s="42"/>
      <c r="F1331" s="42"/>
      <c r="G1331" s="42"/>
    </row>
    <row r="1332" spans="1:7" ht="12">
      <c r="A1332" s="20"/>
      <c r="B1332" s="20"/>
      <c r="C1332" s="20"/>
      <c r="D1332" s="20"/>
      <c r="E1332" s="42"/>
      <c r="F1332" s="42"/>
      <c r="G1332" s="42"/>
    </row>
    <row r="1333" spans="1:7" ht="12">
      <c r="A1333" s="20"/>
      <c r="B1333" s="20"/>
      <c r="C1333" s="20"/>
      <c r="D1333" s="20"/>
      <c r="E1333" s="42"/>
      <c r="F1333" s="42"/>
      <c r="G1333" s="42"/>
    </row>
    <row r="1334" spans="1:7" ht="12">
      <c r="A1334" s="20"/>
      <c r="B1334" s="20"/>
      <c r="C1334" s="20"/>
      <c r="D1334" s="20"/>
      <c r="E1334" s="42"/>
      <c r="F1334" s="42"/>
      <c r="G1334" s="42"/>
    </row>
    <row r="1335" spans="1:7" ht="12">
      <c r="A1335" s="20"/>
      <c r="B1335" s="20"/>
      <c r="C1335" s="20"/>
      <c r="D1335" s="20"/>
      <c r="E1335" s="42"/>
      <c r="F1335" s="42"/>
      <c r="G1335" s="42"/>
    </row>
    <row r="1336" spans="1:7" ht="12">
      <c r="A1336" s="20"/>
      <c r="B1336" s="20"/>
      <c r="C1336" s="20"/>
      <c r="D1336" s="20"/>
      <c r="E1336" s="42"/>
      <c r="F1336" s="42"/>
      <c r="G1336" s="42"/>
    </row>
    <row r="1337" spans="1:7" ht="12">
      <c r="A1337" s="20"/>
      <c r="B1337" s="20"/>
      <c r="C1337" s="20"/>
      <c r="D1337" s="20"/>
      <c r="E1337" s="42"/>
      <c r="F1337" s="42"/>
      <c r="G1337" s="42"/>
    </row>
    <row r="1338" spans="1:7" ht="12">
      <c r="A1338" s="20"/>
      <c r="B1338" s="20"/>
      <c r="C1338" s="20"/>
      <c r="D1338" s="20"/>
      <c r="E1338" s="42"/>
      <c r="F1338" s="42"/>
      <c r="G1338" s="42"/>
    </row>
    <row r="1339" spans="1:7" ht="12">
      <c r="A1339" s="20"/>
      <c r="B1339" s="20"/>
      <c r="C1339" s="20"/>
      <c r="D1339" s="20"/>
      <c r="E1339" s="42"/>
      <c r="F1339" s="42"/>
      <c r="G1339" s="42"/>
    </row>
    <row r="1340" spans="1:7" ht="12">
      <c r="A1340" s="20"/>
      <c r="B1340" s="20"/>
      <c r="C1340" s="20"/>
      <c r="D1340" s="20"/>
      <c r="E1340" s="42"/>
      <c r="F1340" s="42"/>
      <c r="G1340" s="42"/>
    </row>
    <row r="1341" spans="1:7" ht="12">
      <c r="A1341" s="20"/>
      <c r="B1341" s="20"/>
      <c r="C1341" s="20"/>
      <c r="D1341" s="20"/>
      <c r="E1341" s="42"/>
      <c r="F1341" s="42"/>
      <c r="G1341" s="42"/>
    </row>
    <row r="1342" spans="1:7" ht="12">
      <c r="A1342" s="20"/>
      <c r="B1342" s="20"/>
      <c r="C1342" s="20"/>
      <c r="D1342" s="20"/>
      <c r="E1342" s="42"/>
      <c r="F1342" s="42"/>
      <c r="G1342" s="42"/>
    </row>
    <row r="1343" spans="1:7" ht="12">
      <c r="A1343" s="20"/>
      <c r="B1343" s="20"/>
      <c r="C1343" s="20"/>
      <c r="D1343" s="20"/>
      <c r="E1343" s="42"/>
      <c r="F1343" s="42"/>
      <c r="G1343" s="42"/>
    </row>
    <row r="1344" spans="1:7" ht="12">
      <c r="A1344" s="20"/>
      <c r="B1344" s="20"/>
      <c r="C1344" s="20"/>
      <c r="D1344" s="20"/>
      <c r="E1344" s="42"/>
      <c r="F1344" s="42"/>
      <c r="G1344" s="42"/>
    </row>
    <row r="1345" spans="1:7" ht="12">
      <c r="A1345" s="20"/>
      <c r="B1345" s="20"/>
      <c r="C1345" s="20"/>
      <c r="D1345" s="20"/>
      <c r="E1345" s="42"/>
      <c r="F1345" s="42"/>
      <c r="G1345" s="42"/>
    </row>
    <row r="1346" spans="1:7" ht="12">
      <c r="A1346" s="20"/>
      <c r="B1346" s="20"/>
      <c r="C1346" s="20"/>
      <c r="D1346" s="20"/>
      <c r="E1346" s="42"/>
      <c r="F1346" s="42"/>
      <c r="G1346" s="42"/>
    </row>
    <row r="1347" spans="1:7" ht="12">
      <c r="A1347" s="20"/>
      <c r="B1347" s="20"/>
      <c r="C1347" s="20"/>
      <c r="D1347" s="20"/>
      <c r="E1347" s="42"/>
      <c r="F1347" s="42"/>
      <c r="G1347" s="42"/>
    </row>
    <row r="1348" spans="1:7" ht="12">
      <c r="A1348" s="20"/>
      <c r="B1348" s="20"/>
      <c r="C1348" s="20"/>
      <c r="D1348" s="20"/>
      <c r="E1348" s="42"/>
      <c r="F1348" s="42"/>
      <c r="G1348" s="42"/>
    </row>
    <row r="1349" spans="1:7" ht="12">
      <c r="A1349" s="20"/>
      <c r="B1349" s="20"/>
      <c r="C1349" s="20"/>
      <c r="D1349" s="20"/>
      <c r="E1349" s="42"/>
      <c r="F1349" s="42"/>
      <c r="G1349" s="42"/>
    </row>
    <row r="1350" spans="1:7" ht="12">
      <c r="A1350" s="20"/>
      <c r="B1350" s="20"/>
      <c r="C1350" s="20"/>
      <c r="D1350" s="20"/>
      <c r="E1350" s="42"/>
      <c r="F1350" s="42"/>
      <c r="G1350" s="42"/>
    </row>
    <row r="1351" spans="1:7" ht="12">
      <c r="A1351" s="20"/>
      <c r="B1351" s="20"/>
      <c r="C1351" s="20"/>
      <c r="D1351" s="20"/>
      <c r="E1351" s="42"/>
      <c r="F1351" s="42"/>
      <c r="G1351" s="42"/>
    </row>
    <row r="1352" spans="1:7" ht="12">
      <c r="A1352" s="20"/>
      <c r="B1352" s="20"/>
      <c r="C1352" s="20"/>
      <c r="D1352" s="20"/>
      <c r="E1352" s="42"/>
      <c r="F1352" s="42"/>
      <c r="G1352" s="42"/>
    </row>
    <row r="1353" spans="1:7" ht="12">
      <c r="A1353" s="20"/>
      <c r="B1353" s="20"/>
      <c r="C1353" s="20"/>
      <c r="D1353" s="20"/>
      <c r="E1353" s="42"/>
      <c r="F1353" s="42"/>
      <c r="G1353" s="42"/>
    </row>
    <row r="1354" spans="1:7" ht="12">
      <c r="A1354" s="20"/>
      <c r="B1354" s="20"/>
      <c r="C1354" s="20"/>
      <c r="D1354" s="20"/>
      <c r="E1354" s="42"/>
      <c r="F1354" s="42"/>
      <c r="G1354" s="42"/>
    </row>
    <row r="1355" spans="1:7" ht="12">
      <c r="A1355" s="20"/>
      <c r="B1355" s="20"/>
      <c r="C1355" s="20"/>
      <c r="D1355" s="20"/>
      <c r="E1355" s="42"/>
      <c r="F1355" s="42"/>
      <c r="G1355" s="42"/>
    </row>
    <row r="1356" spans="1:7" ht="12">
      <c r="A1356" s="20"/>
      <c r="B1356" s="20"/>
      <c r="C1356" s="20"/>
      <c r="D1356" s="20"/>
      <c r="E1356" s="42"/>
      <c r="F1356" s="42"/>
      <c r="G1356" s="42"/>
    </row>
    <row r="1357" spans="1:7" ht="12">
      <c r="A1357" s="20"/>
      <c r="B1357" s="20"/>
      <c r="C1357" s="20"/>
      <c r="D1357" s="20"/>
      <c r="E1357" s="42"/>
      <c r="F1357" s="42"/>
      <c r="G1357" s="42"/>
    </row>
    <row r="1358" spans="1:7" ht="12">
      <c r="A1358" s="20"/>
      <c r="B1358" s="20"/>
      <c r="C1358" s="20"/>
      <c r="D1358" s="20"/>
      <c r="E1358" s="42"/>
      <c r="F1358" s="42"/>
      <c r="G1358" s="42"/>
    </row>
    <row r="1359" spans="1:7" ht="12">
      <c r="A1359" s="20"/>
      <c r="B1359" s="20"/>
      <c r="C1359" s="20"/>
      <c r="D1359" s="20"/>
      <c r="E1359" s="42"/>
      <c r="F1359" s="42"/>
      <c r="G1359" s="42"/>
    </row>
    <row r="1360" spans="1:7" ht="12">
      <c r="A1360" s="20"/>
      <c r="B1360" s="20"/>
      <c r="C1360" s="20"/>
      <c r="D1360" s="20"/>
      <c r="E1360" s="42"/>
      <c r="F1360" s="42"/>
      <c r="G1360" s="42"/>
    </row>
    <row r="1361" spans="1:7" ht="12">
      <c r="A1361" s="20"/>
      <c r="B1361" s="20"/>
      <c r="C1361" s="20"/>
      <c r="D1361" s="20"/>
      <c r="E1361" s="42"/>
      <c r="F1361" s="42"/>
      <c r="G1361" s="42"/>
    </row>
    <row r="1362" spans="1:7" ht="12">
      <c r="A1362" s="20"/>
      <c r="B1362" s="20"/>
      <c r="C1362" s="20"/>
      <c r="D1362" s="20"/>
      <c r="E1362" s="42"/>
      <c r="F1362" s="42"/>
      <c r="G1362" s="42"/>
    </row>
    <row r="1363" spans="1:7" ht="12">
      <c r="A1363" s="20"/>
      <c r="B1363" s="20"/>
      <c r="C1363" s="20"/>
      <c r="D1363" s="20"/>
      <c r="E1363" s="42"/>
      <c r="F1363" s="42"/>
      <c r="G1363" s="42"/>
    </row>
    <row r="1364" spans="1:7" ht="12">
      <c r="A1364" s="20"/>
      <c r="B1364" s="20"/>
      <c r="C1364" s="20"/>
      <c r="D1364" s="20"/>
      <c r="E1364" s="42"/>
      <c r="F1364" s="42"/>
      <c r="G1364" s="42"/>
    </row>
    <row r="1365" spans="1:7" ht="12">
      <c r="A1365" s="20"/>
      <c r="B1365" s="20"/>
      <c r="C1365" s="20"/>
      <c r="D1365" s="20"/>
      <c r="E1365" s="42"/>
      <c r="F1365" s="42"/>
      <c r="G1365" s="42"/>
    </row>
    <row r="1366" spans="1:7" ht="12">
      <c r="A1366" s="20"/>
      <c r="B1366" s="20"/>
      <c r="C1366" s="20"/>
      <c r="D1366" s="20"/>
      <c r="E1366" s="42"/>
      <c r="F1366" s="42"/>
      <c r="G1366" s="42"/>
    </row>
    <row r="1367" spans="1:7" ht="12">
      <c r="A1367" s="20"/>
      <c r="B1367" s="20"/>
      <c r="C1367" s="20"/>
      <c r="D1367" s="20"/>
      <c r="E1367" s="42"/>
      <c r="F1367" s="42"/>
      <c r="G1367" s="42"/>
    </row>
    <row r="1368" spans="1:7" ht="12">
      <c r="A1368" s="20"/>
      <c r="B1368" s="20"/>
      <c r="C1368" s="20"/>
      <c r="D1368" s="20"/>
      <c r="E1368" s="42"/>
      <c r="F1368" s="42"/>
      <c r="G1368" s="42"/>
    </row>
    <row r="1369" spans="1:7" ht="12">
      <c r="A1369" s="20"/>
      <c r="B1369" s="20"/>
      <c r="C1369" s="20"/>
      <c r="D1369" s="20"/>
      <c r="E1369" s="42"/>
      <c r="F1369" s="42"/>
      <c r="G1369" s="42"/>
    </row>
    <row r="1370" spans="1:7" ht="12">
      <c r="A1370" s="20"/>
      <c r="B1370" s="20"/>
      <c r="C1370" s="20"/>
      <c r="D1370" s="20"/>
      <c r="E1370" s="42"/>
      <c r="F1370" s="42"/>
      <c r="G1370" s="42"/>
    </row>
    <row r="1371" spans="1:7" ht="12">
      <c r="A1371" s="20"/>
      <c r="B1371" s="20"/>
      <c r="C1371" s="20"/>
      <c r="D1371" s="20"/>
      <c r="E1371" s="42"/>
      <c r="F1371" s="42"/>
      <c r="G1371" s="42"/>
    </row>
    <row r="1372" spans="1:7" ht="12">
      <c r="A1372" s="20"/>
      <c r="B1372" s="20"/>
      <c r="C1372" s="20"/>
      <c r="D1372" s="20"/>
      <c r="E1372" s="42"/>
      <c r="F1372" s="42"/>
      <c r="G1372" s="42"/>
    </row>
    <row r="1373" spans="1:7" ht="12">
      <c r="A1373" s="20"/>
      <c r="B1373" s="20"/>
      <c r="C1373" s="20"/>
      <c r="D1373" s="20"/>
      <c r="E1373" s="42"/>
      <c r="F1373" s="42"/>
      <c r="G1373" s="42"/>
    </row>
    <row r="1374" spans="1:7" ht="12">
      <c r="A1374" s="20"/>
      <c r="B1374" s="20"/>
      <c r="C1374" s="20"/>
      <c r="D1374" s="20"/>
      <c r="E1374" s="42"/>
      <c r="F1374" s="42"/>
      <c r="G1374" s="42"/>
    </row>
    <row r="1375" spans="1:7" ht="12">
      <c r="A1375" s="20"/>
      <c r="B1375" s="20"/>
      <c r="C1375" s="20"/>
      <c r="D1375" s="20"/>
      <c r="E1375" s="42"/>
      <c r="F1375" s="42"/>
      <c r="G1375" s="42"/>
    </row>
    <row r="1376" spans="1:7" ht="12">
      <c r="A1376" s="20"/>
      <c r="B1376" s="20"/>
      <c r="C1376" s="20"/>
      <c r="D1376" s="20"/>
      <c r="E1376" s="42"/>
      <c r="F1376" s="42"/>
      <c r="G1376" s="42"/>
    </row>
    <row r="1377" spans="1:7" ht="12">
      <c r="A1377" s="20"/>
      <c r="B1377" s="20"/>
      <c r="C1377" s="20"/>
      <c r="D1377" s="20"/>
      <c r="E1377" s="42"/>
      <c r="F1377" s="42"/>
      <c r="G1377" s="42"/>
    </row>
    <row r="1378" spans="1:7" ht="12">
      <c r="A1378" s="20"/>
      <c r="B1378" s="20"/>
      <c r="C1378" s="20"/>
      <c r="D1378" s="20"/>
      <c r="E1378" s="42"/>
      <c r="F1378" s="42"/>
      <c r="G1378" s="42"/>
    </row>
    <row r="1379" spans="1:7" ht="12">
      <c r="A1379" s="20"/>
      <c r="B1379" s="20"/>
      <c r="C1379" s="20"/>
      <c r="D1379" s="20"/>
      <c r="E1379" s="42"/>
      <c r="F1379" s="42"/>
      <c r="G1379" s="42"/>
    </row>
    <row r="1380" spans="1:7" ht="12">
      <c r="A1380" s="20"/>
      <c r="B1380" s="20"/>
      <c r="C1380" s="20"/>
      <c r="D1380" s="20"/>
      <c r="E1380" s="42"/>
      <c r="F1380" s="42"/>
      <c r="G1380" s="42"/>
    </row>
    <row r="1381" spans="1:7" ht="12">
      <c r="A1381" s="20"/>
      <c r="B1381" s="20"/>
      <c r="C1381" s="20"/>
      <c r="D1381" s="20"/>
      <c r="E1381" s="42"/>
      <c r="F1381" s="42"/>
      <c r="G1381" s="42"/>
    </row>
    <row r="1382" spans="1:7" ht="12">
      <c r="A1382" s="20"/>
      <c r="B1382" s="20"/>
      <c r="C1382" s="20"/>
      <c r="D1382" s="20"/>
      <c r="E1382" s="42"/>
      <c r="F1382" s="42"/>
      <c r="G1382" s="42"/>
    </row>
    <row r="1383" spans="1:7" ht="12">
      <c r="A1383" s="20"/>
      <c r="B1383" s="20"/>
      <c r="C1383" s="20"/>
      <c r="D1383" s="20"/>
      <c r="E1383" s="42"/>
      <c r="F1383" s="42"/>
      <c r="G1383" s="42"/>
    </row>
    <row r="1384" spans="1:7" ht="12">
      <c r="A1384" s="20"/>
      <c r="B1384" s="20"/>
      <c r="C1384" s="20"/>
      <c r="D1384" s="20"/>
      <c r="E1384" s="42"/>
      <c r="F1384" s="42"/>
      <c r="G1384" s="42"/>
    </row>
    <row r="1385" spans="1:7" ht="12">
      <c r="A1385" s="20"/>
      <c r="B1385" s="20"/>
      <c r="C1385" s="20"/>
      <c r="D1385" s="20"/>
      <c r="E1385" s="42"/>
      <c r="F1385" s="42"/>
      <c r="G1385" s="42"/>
    </row>
    <row r="1386" spans="1:7" ht="12">
      <c r="A1386" s="20"/>
      <c r="B1386" s="20"/>
      <c r="C1386" s="20"/>
      <c r="D1386" s="20"/>
      <c r="E1386" s="42"/>
      <c r="F1386" s="42"/>
      <c r="G1386" s="42"/>
    </row>
    <row r="1387" spans="1:7" ht="12">
      <c r="A1387" s="20"/>
      <c r="B1387" s="20"/>
      <c r="C1387" s="20"/>
      <c r="D1387" s="20"/>
      <c r="E1387" s="42"/>
      <c r="F1387" s="42"/>
      <c r="G1387" s="42"/>
    </row>
    <row r="1388" spans="1:7" ht="12">
      <c r="A1388" s="20"/>
      <c r="B1388" s="20"/>
      <c r="C1388" s="20"/>
      <c r="D1388" s="20"/>
      <c r="E1388" s="42"/>
      <c r="F1388" s="42"/>
      <c r="G1388" s="42"/>
    </row>
    <row r="1389" spans="1:7" ht="12">
      <c r="A1389" s="20"/>
      <c r="B1389" s="20"/>
      <c r="C1389" s="20"/>
      <c r="D1389" s="20"/>
      <c r="E1389" s="42"/>
      <c r="F1389" s="42"/>
      <c r="G1389" s="42"/>
    </row>
    <row r="1390" spans="1:7" ht="12">
      <c r="A1390" s="20"/>
      <c r="B1390" s="20"/>
      <c r="C1390" s="20"/>
      <c r="D1390" s="20"/>
      <c r="E1390" s="42"/>
      <c r="F1390" s="42"/>
      <c r="G1390" s="42"/>
    </row>
    <row r="1391" spans="1:7" ht="12">
      <c r="A1391" s="20"/>
      <c r="B1391" s="20"/>
      <c r="C1391" s="20"/>
      <c r="D1391" s="20"/>
      <c r="E1391" s="42"/>
      <c r="F1391" s="42"/>
      <c r="G1391" s="42"/>
    </row>
    <row r="1392" spans="1:7" ht="12">
      <c r="A1392" s="20"/>
      <c r="B1392" s="20"/>
      <c r="C1392" s="20"/>
      <c r="D1392" s="20"/>
      <c r="E1392" s="42"/>
      <c r="F1392" s="42"/>
      <c r="G1392" s="42"/>
    </row>
    <row r="1393" spans="1:7" ht="12">
      <c r="A1393" s="20"/>
      <c r="B1393" s="20"/>
      <c r="C1393" s="20"/>
      <c r="D1393" s="20"/>
      <c r="E1393" s="42"/>
      <c r="F1393" s="42"/>
      <c r="G1393" s="42"/>
    </row>
    <row r="1394" spans="1:7" ht="12">
      <c r="A1394" s="20"/>
      <c r="B1394" s="20"/>
      <c r="C1394" s="20"/>
      <c r="D1394" s="20"/>
      <c r="E1394" s="42"/>
      <c r="F1394" s="42"/>
      <c r="G1394" s="42"/>
    </row>
    <row r="1395" spans="1:7" ht="12">
      <c r="A1395" s="20"/>
      <c r="B1395" s="20"/>
      <c r="C1395" s="20"/>
      <c r="D1395" s="20"/>
      <c r="E1395" s="42"/>
      <c r="F1395" s="42"/>
      <c r="G1395" s="42"/>
    </row>
    <row r="1396" spans="1:7" ht="12">
      <c r="A1396" s="20"/>
      <c r="B1396" s="20"/>
      <c r="C1396" s="20"/>
      <c r="D1396" s="20"/>
      <c r="E1396" s="42"/>
      <c r="F1396" s="42"/>
      <c r="G1396" s="42"/>
    </row>
  </sheetData>
  <sheetProtection/>
  <mergeCells count="2">
    <mergeCell ref="A196:C196"/>
    <mergeCell ref="A146:C1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2"/>
  <sheetViews>
    <sheetView zoomScalePageLayoutView="0" workbookViewId="0" topLeftCell="A1">
      <selection activeCell="M36" sqref="M36"/>
    </sheetView>
  </sheetViews>
  <sheetFormatPr defaultColWidth="9.00390625" defaultRowHeight="12"/>
  <cols>
    <col min="1" max="1" width="24.75390625" style="30" customWidth="1"/>
    <col min="2" max="2" width="27.75390625" style="30" customWidth="1"/>
    <col min="3" max="3" width="71.875" style="4" bestFit="1" customWidth="1"/>
    <col min="4" max="4" width="13.125" style="4" bestFit="1" customWidth="1"/>
    <col min="5" max="7" width="14.0039062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273</v>
      </c>
      <c r="B2" s="6"/>
      <c r="C2" s="6"/>
      <c r="D2" s="7"/>
      <c r="E2" s="49"/>
      <c r="J2" s="10"/>
    </row>
    <row r="3" spans="1:8" s="10" customFormat="1" ht="22.5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11" t="s">
        <v>191</v>
      </c>
      <c r="B4" s="8"/>
      <c r="C4" s="8"/>
      <c r="D4" s="8"/>
      <c r="E4" s="43">
        <f>SUM(E5:E19)</f>
        <v>604</v>
      </c>
      <c r="F4" s="43">
        <f>SUM(F5:F19)</f>
        <v>470</v>
      </c>
      <c r="G4" s="43">
        <f>SUM(G5:G19)</f>
        <v>1074</v>
      </c>
    </row>
    <row r="5" spans="1:7" s="10" customFormat="1" ht="11.25" customHeight="1">
      <c r="A5" s="9"/>
      <c r="B5" s="58" t="s">
        <v>155</v>
      </c>
      <c r="C5" s="58" t="s">
        <v>78</v>
      </c>
      <c r="D5" s="58" t="s">
        <v>182</v>
      </c>
      <c r="E5" s="37">
        <v>22</v>
      </c>
      <c r="F5" s="37">
        <v>33</v>
      </c>
      <c r="G5" s="37">
        <f aca="true" t="shared" si="0" ref="G5:G19">+F5+E5</f>
        <v>55</v>
      </c>
    </row>
    <row r="6" spans="1:11" s="9" customFormat="1" ht="11.25" customHeight="1">
      <c r="A6" s="11"/>
      <c r="B6" s="58" t="s">
        <v>155</v>
      </c>
      <c r="C6" s="58" t="s">
        <v>5</v>
      </c>
      <c r="D6" s="58" t="s">
        <v>4</v>
      </c>
      <c r="E6" s="37">
        <v>54</v>
      </c>
      <c r="F6" s="37">
        <v>24</v>
      </c>
      <c r="G6" s="38">
        <f t="shared" si="0"/>
        <v>78</v>
      </c>
      <c r="I6" s="10"/>
      <c r="J6" s="10"/>
      <c r="K6" s="10"/>
    </row>
    <row r="7" spans="1:11" s="9" customFormat="1" ht="11.25" customHeight="1">
      <c r="A7" s="11"/>
      <c r="B7" s="58" t="s">
        <v>155</v>
      </c>
      <c r="C7" s="58" t="s">
        <v>219</v>
      </c>
      <c r="D7" s="58" t="s">
        <v>4</v>
      </c>
      <c r="E7" s="37">
        <v>35</v>
      </c>
      <c r="F7" s="37">
        <v>59</v>
      </c>
      <c r="G7" s="38">
        <f t="shared" si="0"/>
        <v>94</v>
      </c>
      <c r="I7" s="10"/>
      <c r="J7" s="10"/>
      <c r="K7" s="10"/>
    </row>
    <row r="8" spans="1:11" s="9" customFormat="1" ht="11.25" customHeight="1">
      <c r="A8" s="11"/>
      <c r="B8" s="58" t="s">
        <v>155</v>
      </c>
      <c r="C8" s="58" t="s">
        <v>8</v>
      </c>
      <c r="D8" s="58" t="s">
        <v>4</v>
      </c>
      <c r="E8" s="37">
        <v>35</v>
      </c>
      <c r="F8" s="37">
        <v>15</v>
      </c>
      <c r="G8" s="38">
        <f t="shared" si="0"/>
        <v>50</v>
      </c>
      <c r="I8" s="10"/>
      <c r="J8" s="10"/>
      <c r="K8" s="10"/>
    </row>
    <row r="9" spans="1:11" s="9" customFormat="1" ht="11.25" customHeight="1">
      <c r="A9" s="11"/>
      <c r="B9" s="58" t="s">
        <v>155</v>
      </c>
      <c r="C9" s="58" t="s">
        <v>12</v>
      </c>
      <c r="D9" s="58" t="s">
        <v>4</v>
      </c>
      <c r="E9" s="37">
        <v>107</v>
      </c>
      <c r="F9" s="37">
        <v>26</v>
      </c>
      <c r="G9" s="38">
        <f t="shared" si="0"/>
        <v>133</v>
      </c>
      <c r="I9" s="10"/>
      <c r="J9" s="10"/>
      <c r="K9" s="10"/>
    </row>
    <row r="10" spans="1:11" s="9" customFormat="1" ht="11.25" customHeight="1">
      <c r="A10" s="11"/>
      <c r="B10" s="58" t="s">
        <v>155</v>
      </c>
      <c r="C10" s="58" t="s">
        <v>13</v>
      </c>
      <c r="D10" s="58" t="s">
        <v>7</v>
      </c>
      <c r="E10" s="37">
        <v>48</v>
      </c>
      <c r="F10" s="37">
        <v>43</v>
      </c>
      <c r="G10" s="38">
        <f t="shared" si="0"/>
        <v>91</v>
      </c>
      <c r="I10" s="10"/>
      <c r="J10" s="10"/>
      <c r="K10" s="10"/>
    </row>
    <row r="11" spans="1:11" s="9" customFormat="1" ht="11.25" customHeight="1">
      <c r="A11" s="11"/>
      <c r="B11" s="58" t="s">
        <v>155</v>
      </c>
      <c r="C11" s="58" t="s">
        <v>14</v>
      </c>
      <c r="D11" s="58" t="s">
        <v>74</v>
      </c>
      <c r="E11" s="37">
        <v>28</v>
      </c>
      <c r="F11" s="37">
        <v>29</v>
      </c>
      <c r="G11" s="38">
        <f t="shared" si="0"/>
        <v>57</v>
      </c>
      <c r="I11" s="10"/>
      <c r="J11" s="10"/>
      <c r="K11" s="10"/>
    </row>
    <row r="12" spans="1:11" s="9" customFormat="1" ht="11.25" customHeight="1">
      <c r="A12" s="11"/>
      <c r="B12" s="58" t="s">
        <v>155</v>
      </c>
      <c r="C12" s="58" t="s">
        <v>15</v>
      </c>
      <c r="D12" s="58" t="s">
        <v>7</v>
      </c>
      <c r="E12" s="37">
        <v>46</v>
      </c>
      <c r="F12" s="37">
        <v>24</v>
      </c>
      <c r="G12" s="38">
        <f t="shared" si="0"/>
        <v>70</v>
      </c>
      <c r="I12" s="10"/>
      <c r="J12" s="10"/>
      <c r="K12" s="10"/>
    </row>
    <row r="13" spans="1:11" s="9" customFormat="1" ht="11.25" customHeight="1">
      <c r="A13" s="11"/>
      <c r="B13" s="58" t="s">
        <v>154</v>
      </c>
      <c r="C13" s="59" t="s">
        <v>79</v>
      </c>
      <c r="D13" s="58" t="s">
        <v>242</v>
      </c>
      <c r="E13" s="37">
        <v>4</v>
      </c>
      <c r="F13" s="37">
        <v>20</v>
      </c>
      <c r="G13" s="38">
        <f t="shared" si="0"/>
        <v>24</v>
      </c>
      <c r="I13" s="10"/>
      <c r="J13" s="10"/>
      <c r="K13" s="10"/>
    </row>
    <row r="14" spans="1:11" s="9" customFormat="1" ht="11.25" customHeight="1">
      <c r="A14" s="11"/>
      <c r="B14" s="58" t="s">
        <v>154</v>
      </c>
      <c r="C14" s="58" t="s">
        <v>156</v>
      </c>
      <c r="D14" s="58" t="s">
        <v>4</v>
      </c>
      <c r="E14" s="37">
        <v>20</v>
      </c>
      <c r="F14" s="37">
        <v>15</v>
      </c>
      <c r="G14" s="38">
        <f t="shared" si="0"/>
        <v>35</v>
      </c>
      <c r="I14" s="10"/>
      <c r="J14" s="10"/>
      <c r="K14" s="10"/>
    </row>
    <row r="15" spans="1:11" s="9" customFormat="1" ht="11.25" customHeight="1">
      <c r="A15" s="11"/>
      <c r="B15" s="58" t="s">
        <v>154</v>
      </c>
      <c r="C15" s="58" t="s">
        <v>157</v>
      </c>
      <c r="D15" s="58" t="s">
        <v>4</v>
      </c>
      <c r="E15" s="37">
        <v>19</v>
      </c>
      <c r="F15" s="37">
        <v>10</v>
      </c>
      <c r="G15" s="38">
        <f t="shared" si="0"/>
        <v>29</v>
      </c>
      <c r="I15" s="10"/>
      <c r="J15" s="10"/>
      <c r="K15" s="10"/>
    </row>
    <row r="16" spans="1:11" s="9" customFormat="1" ht="11.25" customHeight="1">
      <c r="A16" s="11"/>
      <c r="B16" s="58" t="s">
        <v>154</v>
      </c>
      <c r="C16" s="58" t="s">
        <v>9</v>
      </c>
      <c r="D16" s="58" t="s">
        <v>4</v>
      </c>
      <c r="E16" s="37">
        <v>112</v>
      </c>
      <c r="F16" s="37">
        <v>55</v>
      </c>
      <c r="G16" s="38">
        <f t="shared" si="0"/>
        <v>167</v>
      </c>
      <c r="I16" s="10"/>
      <c r="J16" s="10"/>
      <c r="K16" s="10"/>
    </row>
    <row r="17" spans="1:11" s="9" customFormat="1" ht="11.25" customHeight="1">
      <c r="A17" s="11"/>
      <c r="B17" s="58" t="s">
        <v>154</v>
      </c>
      <c r="C17" s="59" t="s">
        <v>10</v>
      </c>
      <c r="D17" s="58" t="s">
        <v>7</v>
      </c>
      <c r="E17" s="37">
        <v>25</v>
      </c>
      <c r="F17" s="37">
        <v>39</v>
      </c>
      <c r="G17" s="38">
        <f t="shared" si="0"/>
        <v>64</v>
      </c>
      <c r="I17" s="10"/>
      <c r="J17" s="10"/>
      <c r="K17" s="10"/>
    </row>
    <row r="18" spans="1:11" s="9" customFormat="1" ht="11.25" customHeight="1">
      <c r="A18" s="11"/>
      <c r="B18" s="58" t="s">
        <v>154</v>
      </c>
      <c r="C18" s="58" t="s">
        <v>80</v>
      </c>
      <c r="D18" s="58" t="s">
        <v>242</v>
      </c>
      <c r="E18" s="37">
        <v>22</v>
      </c>
      <c r="F18" s="37">
        <v>26</v>
      </c>
      <c r="G18" s="38">
        <f t="shared" si="0"/>
        <v>48</v>
      </c>
      <c r="I18" s="10"/>
      <c r="J18" s="10"/>
      <c r="K18" s="10"/>
    </row>
    <row r="19" spans="1:11" s="9" customFormat="1" ht="11.25" customHeight="1">
      <c r="A19" s="11"/>
      <c r="B19" s="58" t="s">
        <v>158</v>
      </c>
      <c r="C19" s="58" t="s">
        <v>77</v>
      </c>
      <c r="D19" s="58" t="s">
        <v>242</v>
      </c>
      <c r="E19" s="37">
        <v>27</v>
      </c>
      <c r="F19" s="37">
        <v>52</v>
      </c>
      <c r="G19" s="38">
        <f t="shared" si="0"/>
        <v>79</v>
      </c>
      <c r="I19" s="10"/>
      <c r="J19" s="10"/>
      <c r="K19" s="10"/>
    </row>
    <row r="20" spans="1:10" s="9" customFormat="1" ht="6" customHeight="1">
      <c r="A20" s="34"/>
      <c r="B20" s="35"/>
      <c r="C20" s="35"/>
      <c r="D20" s="35"/>
      <c r="E20" s="40"/>
      <c r="F20" s="40"/>
      <c r="G20" s="40"/>
      <c r="H20" s="10"/>
      <c r="I20" s="10"/>
      <c r="J20" s="10"/>
    </row>
    <row r="21" spans="1:10" s="9" customFormat="1" ht="17.25" customHeight="1">
      <c r="A21" s="36" t="s">
        <v>196</v>
      </c>
      <c r="B21" s="32"/>
      <c r="C21" s="33"/>
      <c r="D21" s="32"/>
      <c r="E21" s="44">
        <f>SUM(E22:E49)</f>
        <v>1697</v>
      </c>
      <c r="F21" s="44">
        <f>SUM(F22:F49)</f>
        <v>1388</v>
      </c>
      <c r="G21" s="44">
        <f>SUM(G22:G49)</f>
        <v>3085</v>
      </c>
      <c r="H21" s="10"/>
      <c r="I21" s="10"/>
      <c r="J21" s="10"/>
    </row>
    <row r="22" spans="1:10" s="9" customFormat="1" ht="12" customHeight="1">
      <c r="A22" s="11"/>
      <c r="B22" s="58" t="s">
        <v>155</v>
      </c>
      <c r="C22" s="58" t="s">
        <v>243</v>
      </c>
      <c r="D22" s="58" t="s">
        <v>4</v>
      </c>
      <c r="E22" s="37">
        <v>70</v>
      </c>
      <c r="F22" s="37">
        <v>92</v>
      </c>
      <c r="G22" s="37">
        <f aca="true" t="shared" si="1" ref="G22:G49">+F22+E22</f>
        <v>162</v>
      </c>
      <c r="H22" s="10"/>
      <c r="I22" s="10"/>
      <c r="J22" s="10"/>
    </row>
    <row r="23" spans="1:10" s="9" customFormat="1" ht="12" customHeight="1">
      <c r="A23" s="11"/>
      <c r="B23" s="58" t="s">
        <v>155</v>
      </c>
      <c r="C23" s="58" t="s">
        <v>192</v>
      </c>
      <c r="D23" s="58" t="s">
        <v>244</v>
      </c>
      <c r="E23" s="37">
        <v>214</v>
      </c>
      <c r="F23" s="37">
        <v>202</v>
      </c>
      <c r="G23" s="37">
        <f t="shared" si="1"/>
        <v>416</v>
      </c>
      <c r="H23" s="10"/>
      <c r="I23" s="10"/>
      <c r="J23" s="10"/>
    </row>
    <row r="24" spans="1:10" s="9" customFormat="1" ht="12" customHeight="1">
      <c r="A24" s="11"/>
      <c r="B24" s="58" t="s">
        <v>155</v>
      </c>
      <c r="C24" s="58" t="s">
        <v>24</v>
      </c>
      <c r="D24" s="58" t="s">
        <v>4</v>
      </c>
      <c r="E24" s="37">
        <v>141</v>
      </c>
      <c r="F24" s="37">
        <v>72</v>
      </c>
      <c r="G24" s="37">
        <f t="shared" si="1"/>
        <v>213</v>
      </c>
      <c r="H24" s="10"/>
      <c r="I24" s="10"/>
      <c r="J24" s="10"/>
    </row>
    <row r="25" spans="1:10" s="9" customFormat="1" ht="12" customHeight="1">
      <c r="A25" s="11"/>
      <c r="B25" s="58" t="s">
        <v>155</v>
      </c>
      <c r="C25" s="58" t="s">
        <v>30</v>
      </c>
      <c r="D25" s="58" t="s">
        <v>11</v>
      </c>
      <c r="E25" s="37">
        <v>66</v>
      </c>
      <c r="F25" s="37">
        <v>113</v>
      </c>
      <c r="G25" s="37">
        <f t="shared" si="1"/>
        <v>179</v>
      </c>
      <c r="H25" s="10"/>
      <c r="I25" s="10"/>
      <c r="J25" s="10"/>
    </row>
    <row r="26" spans="1:15" s="9" customFormat="1" ht="12" customHeight="1">
      <c r="A26" s="11"/>
      <c r="B26" s="58" t="s">
        <v>155</v>
      </c>
      <c r="C26" s="58" t="s">
        <v>31</v>
      </c>
      <c r="D26" s="58" t="s">
        <v>11</v>
      </c>
      <c r="E26" s="37">
        <v>91</v>
      </c>
      <c r="F26" s="37">
        <v>85</v>
      </c>
      <c r="G26" s="37">
        <f t="shared" si="1"/>
        <v>176</v>
      </c>
      <c r="H26" s="10"/>
      <c r="I26" s="10"/>
      <c r="J26" s="10"/>
      <c r="N26" s="10"/>
      <c r="O26" s="10"/>
    </row>
    <row r="27" spans="1:10" s="9" customFormat="1" ht="12" customHeight="1">
      <c r="A27" s="11"/>
      <c r="B27" s="58" t="s">
        <v>155</v>
      </c>
      <c r="C27" s="58" t="s">
        <v>118</v>
      </c>
      <c r="D27" s="58" t="s">
        <v>4</v>
      </c>
      <c r="E27" s="37">
        <v>147</v>
      </c>
      <c r="F27" s="37">
        <v>76</v>
      </c>
      <c r="G27" s="37">
        <f t="shared" si="1"/>
        <v>223</v>
      </c>
      <c r="H27" s="10"/>
      <c r="I27" s="10"/>
      <c r="J27" s="10"/>
    </row>
    <row r="28" spans="1:10" s="9" customFormat="1" ht="12" customHeight="1">
      <c r="A28" s="11"/>
      <c r="B28" s="58" t="s">
        <v>155</v>
      </c>
      <c r="C28" s="58" t="s">
        <v>193</v>
      </c>
      <c r="D28" s="58" t="s">
        <v>4</v>
      </c>
      <c r="E28" s="37">
        <v>71</v>
      </c>
      <c r="F28" s="37">
        <v>42</v>
      </c>
      <c r="G28" s="37">
        <f t="shared" si="1"/>
        <v>113</v>
      </c>
      <c r="H28" s="10"/>
      <c r="I28" s="10"/>
      <c r="J28" s="10"/>
    </row>
    <row r="29" spans="1:10" s="9" customFormat="1" ht="12" customHeight="1">
      <c r="A29" s="11"/>
      <c r="B29" s="58" t="s">
        <v>155</v>
      </c>
      <c r="C29" s="58" t="s">
        <v>128</v>
      </c>
      <c r="D29" s="58" t="s">
        <v>11</v>
      </c>
      <c r="E29" s="37">
        <v>52</v>
      </c>
      <c r="F29" s="37">
        <v>16</v>
      </c>
      <c r="G29" s="37">
        <f t="shared" si="1"/>
        <v>68</v>
      </c>
      <c r="H29" s="10"/>
      <c r="I29" s="10"/>
      <c r="J29" s="10"/>
    </row>
    <row r="30" spans="1:10" s="9" customFormat="1" ht="12" customHeight="1">
      <c r="A30" s="11"/>
      <c r="B30" s="58" t="s">
        <v>155</v>
      </c>
      <c r="C30" s="58" t="s">
        <v>138</v>
      </c>
      <c r="D30" s="58" t="s">
        <v>4</v>
      </c>
      <c r="E30" s="37">
        <v>104</v>
      </c>
      <c r="F30" s="37">
        <v>47</v>
      </c>
      <c r="G30" s="37">
        <f t="shared" si="1"/>
        <v>151</v>
      </c>
      <c r="H30" s="10"/>
      <c r="I30" s="10"/>
      <c r="J30" s="10"/>
    </row>
    <row r="31" spans="1:10" s="9" customFormat="1" ht="12" customHeight="1">
      <c r="A31" s="11"/>
      <c r="B31" s="58" t="s">
        <v>155</v>
      </c>
      <c r="C31" s="58" t="s">
        <v>127</v>
      </c>
      <c r="D31" s="58" t="s">
        <v>4</v>
      </c>
      <c r="E31" s="37">
        <v>79</v>
      </c>
      <c r="F31" s="37">
        <v>64</v>
      </c>
      <c r="G31" s="37">
        <f t="shared" si="1"/>
        <v>143</v>
      </c>
      <c r="H31" s="10"/>
      <c r="I31" s="10"/>
      <c r="J31" s="10"/>
    </row>
    <row r="32" spans="1:10" s="9" customFormat="1" ht="12" customHeight="1">
      <c r="A32" s="11"/>
      <c r="B32" s="58" t="s">
        <v>154</v>
      </c>
      <c r="C32" s="58" t="s">
        <v>194</v>
      </c>
      <c r="D32" s="58" t="s">
        <v>11</v>
      </c>
      <c r="E32" s="37">
        <v>47</v>
      </c>
      <c r="F32" s="37">
        <v>58</v>
      </c>
      <c r="G32" s="37">
        <f t="shared" si="1"/>
        <v>105</v>
      </c>
      <c r="H32" s="10"/>
      <c r="I32" s="10"/>
      <c r="J32" s="10"/>
    </row>
    <row r="33" spans="1:10" s="9" customFormat="1" ht="12" customHeight="1">
      <c r="A33" s="11"/>
      <c r="B33" s="58" t="s">
        <v>154</v>
      </c>
      <c r="C33" s="58" t="s">
        <v>23</v>
      </c>
      <c r="D33" s="58" t="s">
        <v>4</v>
      </c>
      <c r="E33" s="37">
        <v>77</v>
      </c>
      <c r="F33" s="37">
        <v>45</v>
      </c>
      <c r="G33" s="37">
        <f t="shared" si="1"/>
        <v>122</v>
      </c>
      <c r="H33" s="10"/>
      <c r="I33" s="10"/>
      <c r="J33" s="10"/>
    </row>
    <row r="34" spans="1:10" s="9" customFormat="1" ht="12" customHeight="1">
      <c r="A34" s="11"/>
      <c r="B34" s="58" t="s">
        <v>154</v>
      </c>
      <c r="C34" s="58" t="s">
        <v>192</v>
      </c>
      <c r="D34" s="58" t="s">
        <v>244</v>
      </c>
      <c r="E34" s="37">
        <v>39</v>
      </c>
      <c r="F34" s="37">
        <v>58</v>
      </c>
      <c r="G34" s="37">
        <f t="shared" si="1"/>
        <v>97</v>
      </c>
      <c r="H34" s="10"/>
      <c r="I34" s="10"/>
      <c r="J34" s="10"/>
    </row>
    <row r="35" spans="1:10" s="9" customFormat="1" ht="12" customHeight="1">
      <c r="A35" s="11"/>
      <c r="B35" s="58" t="s">
        <v>154</v>
      </c>
      <c r="C35" s="58" t="s">
        <v>25</v>
      </c>
      <c r="D35" s="58" t="s">
        <v>4</v>
      </c>
      <c r="E35" s="37">
        <v>38</v>
      </c>
      <c r="F35" s="37">
        <v>35</v>
      </c>
      <c r="G35" s="37">
        <f t="shared" si="1"/>
        <v>73</v>
      </c>
      <c r="H35" s="10"/>
      <c r="I35" s="10"/>
      <c r="J35" s="10"/>
    </row>
    <row r="36" spans="1:10" s="9" customFormat="1" ht="12" customHeight="1">
      <c r="A36" s="11"/>
      <c r="B36" s="58" t="s">
        <v>154</v>
      </c>
      <c r="C36" s="58" t="s">
        <v>245</v>
      </c>
      <c r="D36" s="58" t="s">
        <v>244</v>
      </c>
      <c r="E36" s="37">
        <v>54</v>
      </c>
      <c r="F36" s="37">
        <v>55</v>
      </c>
      <c r="G36" s="37">
        <f t="shared" si="1"/>
        <v>109</v>
      </c>
      <c r="H36" s="10"/>
      <c r="I36" s="10"/>
      <c r="J36" s="10"/>
    </row>
    <row r="37" spans="1:10" s="9" customFormat="1" ht="12" customHeight="1">
      <c r="A37" s="11"/>
      <c r="B37" s="58" t="s">
        <v>154</v>
      </c>
      <c r="C37" s="58" t="s">
        <v>146</v>
      </c>
      <c r="D37" s="58" t="s">
        <v>4</v>
      </c>
      <c r="E37" s="37">
        <v>45</v>
      </c>
      <c r="F37" s="37">
        <v>23</v>
      </c>
      <c r="G37" s="37">
        <f t="shared" si="1"/>
        <v>68</v>
      </c>
      <c r="H37" s="10"/>
      <c r="I37" s="10"/>
      <c r="J37" s="10"/>
    </row>
    <row r="38" spans="1:10" s="9" customFormat="1" ht="12" customHeight="1">
      <c r="A38" s="11"/>
      <c r="B38" s="58" t="s">
        <v>154</v>
      </c>
      <c r="C38" s="58" t="s">
        <v>26</v>
      </c>
      <c r="D38" s="58" t="s">
        <v>4</v>
      </c>
      <c r="E38" s="37">
        <v>39</v>
      </c>
      <c r="F38" s="37">
        <v>24</v>
      </c>
      <c r="G38" s="37">
        <f t="shared" si="1"/>
        <v>63</v>
      </c>
      <c r="H38" s="10"/>
      <c r="I38" s="10"/>
      <c r="J38" s="10"/>
    </row>
    <row r="39" spans="1:13" s="60" customFormat="1" ht="12" customHeight="1">
      <c r="A39" s="11"/>
      <c r="B39" s="58" t="s">
        <v>154</v>
      </c>
      <c r="C39" s="58" t="s">
        <v>136</v>
      </c>
      <c r="D39" s="58" t="s">
        <v>4</v>
      </c>
      <c r="E39" s="37">
        <v>25</v>
      </c>
      <c r="F39" s="37">
        <v>15</v>
      </c>
      <c r="G39" s="37">
        <f t="shared" si="1"/>
        <v>40</v>
      </c>
      <c r="H39" s="10"/>
      <c r="I39" s="10"/>
      <c r="J39" s="10"/>
      <c r="K39" s="9"/>
      <c r="L39" s="9"/>
      <c r="M39" s="9"/>
    </row>
    <row r="40" spans="1:10" s="9" customFormat="1" ht="12" customHeight="1">
      <c r="A40" s="11"/>
      <c r="B40" s="58" t="s">
        <v>154</v>
      </c>
      <c r="C40" s="58" t="s">
        <v>27</v>
      </c>
      <c r="D40" s="58" t="s">
        <v>4</v>
      </c>
      <c r="E40" s="37">
        <v>74</v>
      </c>
      <c r="F40" s="37">
        <v>26</v>
      </c>
      <c r="G40" s="37">
        <f t="shared" si="1"/>
        <v>100</v>
      </c>
      <c r="H40" s="10"/>
      <c r="I40" s="10"/>
      <c r="J40" s="10"/>
    </row>
    <row r="41" spans="1:10" s="9" customFormat="1" ht="12" customHeight="1">
      <c r="A41" s="11"/>
      <c r="B41" s="58" t="s">
        <v>154</v>
      </c>
      <c r="C41" s="59" t="s">
        <v>246</v>
      </c>
      <c r="D41" s="58" t="s">
        <v>4</v>
      </c>
      <c r="E41" s="37">
        <v>5</v>
      </c>
      <c r="F41" s="37">
        <v>10</v>
      </c>
      <c r="G41" s="37">
        <f t="shared" si="1"/>
        <v>15</v>
      </c>
      <c r="H41" s="10"/>
      <c r="I41" s="10"/>
      <c r="J41" s="10"/>
    </row>
    <row r="42" spans="1:10" s="9" customFormat="1" ht="12" customHeight="1">
      <c r="A42" s="11"/>
      <c r="B42" s="58" t="s">
        <v>154</v>
      </c>
      <c r="C42" s="58" t="s">
        <v>137</v>
      </c>
      <c r="D42" s="58" t="s">
        <v>4</v>
      </c>
      <c r="E42" s="37">
        <v>3</v>
      </c>
      <c r="F42" s="37">
        <v>26</v>
      </c>
      <c r="G42" s="37">
        <f t="shared" si="1"/>
        <v>29</v>
      </c>
      <c r="H42" s="10"/>
      <c r="I42" s="10"/>
      <c r="J42" s="10"/>
    </row>
    <row r="43" spans="1:10" s="9" customFormat="1" ht="12" customHeight="1">
      <c r="A43" s="11"/>
      <c r="B43" s="58" t="s">
        <v>154</v>
      </c>
      <c r="C43" s="14" t="s">
        <v>195</v>
      </c>
      <c r="D43" s="58" t="s">
        <v>244</v>
      </c>
      <c r="E43" s="37">
        <v>20</v>
      </c>
      <c r="F43" s="37">
        <v>26</v>
      </c>
      <c r="G43" s="37">
        <f t="shared" si="1"/>
        <v>46</v>
      </c>
      <c r="H43" s="10"/>
      <c r="I43" s="10"/>
      <c r="J43" s="10"/>
    </row>
    <row r="44" spans="1:10" s="9" customFormat="1" ht="12" customHeight="1">
      <c r="A44" s="11"/>
      <c r="B44" s="58" t="s">
        <v>154</v>
      </c>
      <c r="C44" s="14" t="s">
        <v>139</v>
      </c>
      <c r="D44" s="58" t="s">
        <v>4</v>
      </c>
      <c r="E44" s="37">
        <v>47</v>
      </c>
      <c r="F44" s="37">
        <v>14</v>
      </c>
      <c r="G44" s="37">
        <f t="shared" si="1"/>
        <v>61</v>
      </c>
      <c r="H44" s="10"/>
      <c r="I44" s="10"/>
      <c r="J44" s="10"/>
    </row>
    <row r="45" spans="1:10" s="9" customFormat="1" ht="12" customHeight="1">
      <c r="A45" s="11"/>
      <c r="B45" s="58" t="s">
        <v>154</v>
      </c>
      <c r="C45" s="58" t="s">
        <v>220</v>
      </c>
      <c r="D45" s="58" t="s">
        <v>11</v>
      </c>
      <c r="E45" s="37">
        <v>20</v>
      </c>
      <c r="F45" s="37">
        <v>10</v>
      </c>
      <c r="G45" s="37">
        <f t="shared" si="1"/>
        <v>30</v>
      </c>
      <c r="H45" s="10"/>
      <c r="I45" s="10"/>
      <c r="J45" s="10"/>
    </row>
    <row r="46" spans="1:10" s="9" customFormat="1" ht="12" customHeight="1">
      <c r="A46" s="11"/>
      <c r="B46" s="58" t="s">
        <v>154</v>
      </c>
      <c r="C46" s="58" t="s">
        <v>153</v>
      </c>
      <c r="D46" s="58" t="s">
        <v>11</v>
      </c>
      <c r="E46" s="37">
        <v>25</v>
      </c>
      <c r="F46" s="37">
        <v>17</v>
      </c>
      <c r="G46" s="37">
        <f t="shared" si="1"/>
        <v>42</v>
      </c>
      <c r="H46" s="10"/>
      <c r="I46" s="10"/>
      <c r="J46" s="10"/>
    </row>
    <row r="47" spans="1:10" s="9" customFormat="1" ht="12" customHeight="1">
      <c r="A47" s="11"/>
      <c r="B47" s="58" t="s">
        <v>154</v>
      </c>
      <c r="C47" s="58" t="s">
        <v>129</v>
      </c>
      <c r="D47" s="58" t="s">
        <v>4</v>
      </c>
      <c r="E47" s="37">
        <v>56</v>
      </c>
      <c r="F47" s="37">
        <v>69</v>
      </c>
      <c r="G47" s="37">
        <f t="shared" si="1"/>
        <v>125</v>
      </c>
      <c r="H47" s="10"/>
      <c r="I47" s="10"/>
      <c r="J47" s="10"/>
    </row>
    <row r="48" spans="1:10" s="9" customFormat="1" ht="12" customHeight="1">
      <c r="A48" s="11"/>
      <c r="B48" s="58" t="s">
        <v>154</v>
      </c>
      <c r="C48" s="14" t="s">
        <v>255</v>
      </c>
      <c r="D48" s="58" t="s">
        <v>4</v>
      </c>
      <c r="E48" s="37">
        <v>25</v>
      </c>
      <c r="F48" s="37">
        <v>32</v>
      </c>
      <c r="G48" s="37">
        <f t="shared" si="1"/>
        <v>57</v>
      </c>
      <c r="H48" s="10"/>
      <c r="I48" s="10"/>
      <c r="J48" s="10"/>
    </row>
    <row r="49" spans="1:10" s="9" customFormat="1" ht="12" customHeight="1">
      <c r="A49" s="11"/>
      <c r="B49" s="58" t="s">
        <v>154</v>
      </c>
      <c r="C49" s="58" t="s">
        <v>147</v>
      </c>
      <c r="D49" s="58" t="s">
        <v>11</v>
      </c>
      <c r="E49" s="37">
        <v>23</v>
      </c>
      <c r="F49" s="37">
        <v>36</v>
      </c>
      <c r="G49" s="37">
        <f t="shared" si="1"/>
        <v>59</v>
      </c>
      <c r="H49" s="10"/>
      <c r="I49" s="10"/>
      <c r="J49" s="10"/>
    </row>
    <row r="50" spans="1:10" s="9" customFormat="1" ht="6" customHeight="1">
      <c r="A50" s="34"/>
      <c r="B50" s="35"/>
      <c r="C50" s="35"/>
      <c r="D50" s="35"/>
      <c r="E50" s="40"/>
      <c r="F50" s="40"/>
      <c r="G50" s="40"/>
      <c r="H50" s="10"/>
      <c r="I50" s="10"/>
      <c r="J50" s="10"/>
    </row>
    <row r="51" spans="1:11" s="9" customFormat="1" ht="17.25" customHeight="1">
      <c r="A51" s="36" t="s">
        <v>197</v>
      </c>
      <c r="B51" s="13"/>
      <c r="C51" s="14"/>
      <c r="D51" s="13"/>
      <c r="E51" s="45">
        <f>SUM(E52:E68)</f>
        <v>618</v>
      </c>
      <c r="F51" s="45">
        <f>SUM(F52:F68)</f>
        <v>700</v>
      </c>
      <c r="G51" s="45">
        <f>SUM(G52:G68)</f>
        <v>1318</v>
      </c>
      <c r="H51" s="10"/>
      <c r="I51" s="10"/>
      <c r="J51" s="10"/>
      <c r="K51" s="60"/>
    </row>
    <row r="52" spans="2:10" s="9" customFormat="1" ht="12" customHeight="1">
      <c r="B52" s="58" t="s">
        <v>155</v>
      </c>
      <c r="C52" s="58" t="s">
        <v>99</v>
      </c>
      <c r="D52" s="58" t="s">
        <v>4</v>
      </c>
      <c r="E52" s="38">
        <v>48</v>
      </c>
      <c r="F52" s="38">
        <v>65</v>
      </c>
      <c r="G52" s="37">
        <f aca="true" t="shared" si="2" ref="G52:G68">+F52+E52</f>
        <v>113</v>
      </c>
      <c r="H52" s="10"/>
      <c r="I52" s="10"/>
      <c r="J52" s="10"/>
    </row>
    <row r="53" spans="1:11" s="9" customFormat="1" ht="12" customHeight="1">
      <c r="A53" s="11"/>
      <c r="B53" s="58" t="s">
        <v>155</v>
      </c>
      <c r="C53" s="58" t="s">
        <v>260</v>
      </c>
      <c r="D53" s="58" t="s">
        <v>4</v>
      </c>
      <c r="E53" s="38">
        <v>12</v>
      </c>
      <c r="F53" s="38">
        <v>25</v>
      </c>
      <c r="G53" s="37">
        <f t="shared" si="2"/>
        <v>37</v>
      </c>
      <c r="H53" s="10"/>
      <c r="I53" s="10"/>
      <c r="J53" s="10"/>
      <c r="K53" s="60"/>
    </row>
    <row r="54" spans="1:10" s="9" customFormat="1" ht="12" customHeight="1">
      <c r="A54" s="11"/>
      <c r="B54" s="58" t="s">
        <v>155</v>
      </c>
      <c r="C54" s="58" t="s">
        <v>150</v>
      </c>
      <c r="D54" s="58" t="s">
        <v>11</v>
      </c>
      <c r="E54" s="38">
        <v>75</v>
      </c>
      <c r="F54" s="38">
        <v>31</v>
      </c>
      <c r="G54" s="37">
        <f t="shared" si="2"/>
        <v>106</v>
      </c>
      <c r="H54" s="10"/>
      <c r="I54" s="10"/>
      <c r="J54" s="10"/>
    </row>
    <row r="55" spans="1:11" s="9" customFormat="1" ht="12" customHeight="1">
      <c r="A55" s="11"/>
      <c r="B55" s="58" t="s">
        <v>155</v>
      </c>
      <c r="C55" s="58" t="s">
        <v>150</v>
      </c>
      <c r="D55" s="58" t="s">
        <v>4</v>
      </c>
      <c r="E55" s="38">
        <v>158</v>
      </c>
      <c r="F55" s="38">
        <v>54</v>
      </c>
      <c r="G55" s="37">
        <f t="shared" si="2"/>
        <v>212</v>
      </c>
      <c r="H55" s="10"/>
      <c r="I55" s="10"/>
      <c r="J55" s="10"/>
      <c r="K55" s="60"/>
    </row>
    <row r="56" spans="1:10" s="9" customFormat="1" ht="12" customHeight="1">
      <c r="A56" s="11"/>
      <c r="B56" s="58" t="s">
        <v>155</v>
      </c>
      <c r="C56" s="58" t="s">
        <v>36</v>
      </c>
      <c r="D56" s="58" t="s">
        <v>74</v>
      </c>
      <c r="E56" s="38">
        <v>13</v>
      </c>
      <c r="F56" s="38">
        <v>50</v>
      </c>
      <c r="G56" s="37">
        <f t="shared" si="2"/>
        <v>63</v>
      </c>
      <c r="H56" s="10"/>
      <c r="I56" s="10"/>
      <c r="J56" s="10"/>
    </row>
    <row r="57" spans="1:11" s="9" customFormat="1" ht="12" customHeight="1">
      <c r="A57" s="11"/>
      <c r="B57" s="58" t="s">
        <v>154</v>
      </c>
      <c r="C57" s="58" t="s">
        <v>210</v>
      </c>
      <c r="D57" s="58" t="s">
        <v>4</v>
      </c>
      <c r="E57" s="38">
        <v>10</v>
      </c>
      <c r="F57" s="38">
        <v>9</v>
      </c>
      <c r="G57" s="37">
        <f t="shared" si="2"/>
        <v>19</v>
      </c>
      <c r="H57" s="10"/>
      <c r="I57" s="10"/>
      <c r="J57" s="10"/>
      <c r="K57" s="60"/>
    </row>
    <row r="58" spans="1:10" s="9" customFormat="1" ht="12" customHeight="1">
      <c r="A58" s="11"/>
      <c r="B58" s="58" t="s">
        <v>154</v>
      </c>
      <c r="C58" s="58" t="s">
        <v>96</v>
      </c>
      <c r="D58" s="58" t="s">
        <v>4</v>
      </c>
      <c r="E58" s="38">
        <v>11</v>
      </c>
      <c r="F58" s="38">
        <v>40</v>
      </c>
      <c r="G58" s="37">
        <f t="shared" si="2"/>
        <v>51</v>
      </c>
      <c r="H58" s="10"/>
      <c r="I58" s="10"/>
      <c r="J58" s="10"/>
    </row>
    <row r="59" spans="1:11" s="9" customFormat="1" ht="12" customHeight="1">
      <c r="A59" s="11"/>
      <c r="B59" s="58" t="s">
        <v>154</v>
      </c>
      <c r="C59" s="58" t="s">
        <v>98</v>
      </c>
      <c r="D59" s="58" t="s">
        <v>4</v>
      </c>
      <c r="E59" s="38">
        <v>13</v>
      </c>
      <c r="F59" s="38">
        <v>28</v>
      </c>
      <c r="G59" s="37">
        <f t="shared" si="2"/>
        <v>41</v>
      </c>
      <c r="H59" s="10"/>
      <c r="I59" s="10"/>
      <c r="J59" s="10"/>
      <c r="K59" s="60"/>
    </row>
    <row r="60" spans="1:10" s="9" customFormat="1" ht="12" customHeight="1">
      <c r="A60" s="11"/>
      <c r="B60" s="58" t="s">
        <v>154</v>
      </c>
      <c r="C60" s="58" t="s">
        <v>100</v>
      </c>
      <c r="D60" s="58" t="s">
        <v>4</v>
      </c>
      <c r="E60" s="38">
        <v>22</v>
      </c>
      <c r="F60" s="38">
        <v>9</v>
      </c>
      <c r="G60" s="37">
        <f t="shared" si="2"/>
        <v>31</v>
      </c>
      <c r="H60" s="10"/>
      <c r="I60" s="10"/>
      <c r="J60" s="10"/>
    </row>
    <row r="61" spans="1:11" s="9" customFormat="1" ht="12" customHeight="1">
      <c r="A61" s="11"/>
      <c r="B61" s="58" t="s">
        <v>154</v>
      </c>
      <c r="C61" s="58" t="s">
        <v>115</v>
      </c>
      <c r="D61" s="58" t="s">
        <v>4</v>
      </c>
      <c r="E61" s="38">
        <v>44</v>
      </c>
      <c r="F61" s="38">
        <v>13</v>
      </c>
      <c r="G61" s="37">
        <f t="shared" si="2"/>
        <v>57</v>
      </c>
      <c r="H61" s="10"/>
      <c r="I61" s="10"/>
      <c r="J61" s="10"/>
      <c r="K61" s="60"/>
    </row>
    <row r="62" spans="1:10" s="9" customFormat="1" ht="12" customHeight="1">
      <c r="A62" s="11"/>
      <c r="B62" s="58" t="s">
        <v>154</v>
      </c>
      <c r="C62" s="58" t="s">
        <v>261</v>
      </c>
      <c r="D62" s="58" t="s">
        <v>4</v>
      </c>
      <c r="E62" s="38">
        <v>11</v>
      </c>
      <c r="F62" s="38">
        <v>27</v>
      </c>
      <c r="G62" s="37">
        <f t="shared" si="2"/>
        <v>38</v>
      </c>
      <c r="H62" s="10"/>
      <c r="I62" s="10"/>
      <c r="J62" s="10"/>
    </row>
    <row r="63" spans="1:10" s="9" customFormat="1" ht="12" customHeight="1">
      <c r="A63" s="11"/>
      <c r="B63" s="58" t="s">
        <v>154</v>
      </c>
      <c r="C63" s="58" t="s">
        <v>186</v>
      </c>
      <c r="D63" s="58" t="s">
        <v>11</v>
      </c>
      <c r="E63" s="38">
        <v>34</v>
      </c>
      <c r="F63" s="38">
        <v>28</v>
      </c>
      <c r="G63" s="37">
        <f t="shared" si="2"/>
        <v>62</v>
      </c>
      <c r="H63" s="10"/>
      <c r="I63" s="10"/>
      <c r="J63" s="10"/>
    </row>
    <row r="64" spans="1:10" s="9" customFormat="1" ht="12" customHeight="1">
      <c r="A64" s="11"/>
      <c r="B64" s="58" t="s">
        <v>154</v>
      </c>
      <c r="C64" s="58" t="s">
        <v>116</v>
      </c>
      <c r="D64" s="58" t="s">
        <v>4</v>
      </c>
      <c r="E64" s="38">
        <v>51</v>
      </c>
      <c r="F64" s="38">
        <v>6</v>
      </c>
      <c r="G64" s="37">
        <f t="shared" si="2"/>
        <v>57</v>
      </c>
      <c r="H64" s="10"/>
      <c r="I64" s="10"/>
      <c r="J64" s="10"/>
    </row>
    <row r="65" spans="1:11" s="9" customFormat="1" ht="12" customHeight="1">
      <c r="A65" s="11"/>
      <c r="B65" s="58" t="s">
        <v>154</v>
      </c>
      <c r="C65" s="58" t="s">
        <v>262</v>
      </c>
      <c r="D65" s="58" t="s">
        <v>11</v>
      </c>
      <c r="E65" s="38">
        <v>5</v>
      </c>
      <c r="F65" s="38">
        <v>2</v>
      </c>
      <c r="G65" s="37">
        <f t="shared" si="2"/>
        <v>7</v>
      </c>
      <c r="H65" s="10"/>
      <c r="I65" s="10"/>
      <c r="J65" s="10"/>
      <c r="K65" s="60"/>
    </row>
    <row r="66" spans="1:10" s="9" customFormat="1" ht="12" customHeight="1">
      <c r="A66" s="11"/>
      <c r="B66" s="58" t="s">
        <v>158</v>
      </c>
      <c r="C66" s="58" t="s">
        <v>34</v>
      </c>
      <c r="D66" s="58" t="s">
        <v>4</v>
      </c>
      <c r="E66" s="38">
        <v>41</v>
      </c>
      <c r="F66" s="38">
        <v>92</v>
      </c>
      <c r="G66" s="37">
        <f t="shared" si="2"/>
        <v>133</v>
      </c>
      <c r="H66" s="10"/>
      <c r="I66" s="10"/>
      <c r="J66" s="10"/>
    </row>
    <row r="67" spans="1:11" s="9" customFormat="1" ht="12" customHeight="1">
      <c r="A67" s="11"/>
      <c r="B67" s="58" t="s">
        <v>158</v>
      </c>
      <c r="C67" s="58" t="s">
        <v>32</v>
      </c>
      <c r="D67" s="58" t="s">
        <v>4</v>
      </c>
      <c r="E67" s="38">
        <v>51</v>
      </c>
      <c r="F67" s="38">
        <v>151</v>
      </c>
      <c r="G67" s="37">
        <f t="shared" si="2"/>
        <v>202</v>
      </c>
      <c r="H67" s="10"/>
      <c r="I67" s="10"/>
      <c r="J67" s="10"/>
      <c r="K67" s="60"/>
    </row>
    <row r="68" spans="1:10" s="9" customFormat="1" ht="12" customHeight="1">
      <c r="A68" s="11"/>
      <c r="B68" s="58" t="s">
        <v>158</v>
      </c>
      <c r="C68" s="58" t="s">
        <v>263</v>
      </c>
      <c r="D68" s="58" t="s">
        <v>11</v>
      </c>
      <c r="E68" s="38">
        <v>19</v>
      </c>
      <c r="F68" s="38">
        <v>70</v>
      </c>
      <c r="G68" s="37">
        <f t="shared" si="2"/>
        <v>89</v>
      </c>
      <c r="H68" s="10"/>
      <c r="I68" s="10"/>
      <c r="J68" s="10"/>
    </row>
    <row r="69" spans="1:7" s="9" customFormat="1" ht="6" customHeight="1">
      <c r="A69" s="34"/>
      <c r="B69" s="35"/>
      <c r="C69" s="35"/>
      <c r="D69" s="35"/>
      <c r="E69" s="40"/>
      <c r="F69" s="40"/>
      <c r="G69" s="40"/>
    </row>
    <row r="70" spans="1:7" s="9" customFormat="1" ht="17.25" customHeight="1">
      <c r="A70" s="11" t="s">
        <v>37</v>
      </c>
      <c r="B70" s="13"/>
      <c r="C70" s="14"/>
      <c r="D70" s="13"/>
      <c r="E70" s="45">
        <f>SUM(E71:E74)</f>
        <v>633</v>
      </c>
      <c r="F70" s="45">
        <f>SUM(F71:F74)</f>
        <v>1119</v>
      </c>
      <c r="G70" s="45">
        <f>SUM(G71:G74)</f>
        <v>1752</v>
      </c>
    </row>
    <row r="71" spans="1:7" s="9" customFormat="1" ht="12" customHeight="1">
      <c r="A71" s="11"/>
      <c r="B71" s="58" t="s">
        <v>155</v>
      </c>
      <c r="C71" s="58" t="s">
        <v>160</v>
      </c>
      <c r="D71" s="58" t="s">
        <v>4</v>
      </c>
      <c r="E71" s="38">
        <v>107</v>
      </c>
      <c r="F71" s="38">
        <v>198</v>
      </c>
      <c r="G71" s="37">
        <f>+F71+E71</f>
        <v>305</v>
      </c>
    </row>
    <row r="72" spans="1:7" s="9" customFormat="1" ht="12" customHeight="1">
      <c r="A72" s="11"/>
      <c r="B72" s="58" t="s">
        <v>155</v>
      </c>
      <c r="C72" s="58" t="s">
        <v>256</v>
      </c>
      <c r="D72" s="58" t="s">
        <v>18</v>
      </c>
      <c r="E72" s="38">
        <v>44</v>
      </c>
      <c r="F72" s="38">
        <v>102</v>
      </c>
      <c r="G72" s="37">
        <f>+F72+E72</f>
        <v>146</v>
      </c>
    </row>
    <row r="73" spans="1:7" s="9" customFormat="1" ht="12" customHeight="1">
      <c r="A73" s="11"/>
      <c r="B73" s="58" t="s">
        <v>158</v>
      </c>
      <c r="C73" s="58" t="s">
        <v>37</v>
      </c>
      <c r="D73" s="58" t="s">
        <v>18</v>
      </c>
      <c r="E73" s="38">
        <v>37</v>
      </c>
      <c r="F73" s="38">
        <v>50</v>
      </c>
      <c r="G73" s="37">
        <f>+F73+E73</f>
        <v>87</v>
      </c>
    </row>
    <row r="74" spans="1:7" s="9" customFormat="1" ht="12" customHeight="1">
      <c r="A74" s="11"/>
      <c r="B74" s="58" t="s">
        <v>158</v>
      </c>
      <c r="C74" s="58" t="s">
        <v>37</v>
      </c>
      <c r="D74" s="58" t="s">
        <v>4</v>
      </c>
      <c r="E74" s="38">
        <v>445</v>
      </c>
      <c r="F74" s="38">
        <v>769</v>
      </c>
      <c r="G74" s="37">
        <f>+F74+E74</f>
        <v>1214</v>
      </c>
    </row>
    <row r="75" spans="1:7" s="9" customFormat="1" ht="6" customHeight="1">
      <c r="A75" s="34"/>
      <c r="B75" s="35"/>
      <c r="C75" s="35"/>
      <c r="D75" s="35"/>
      <c r="E75" s="40"/>
      <c r="F75" s="40"/>
      <c r="G75" s="40"/>
    </row>
    <row r="76" spans="1:7" s="9" customFormat="1" ht="17.25" customHeight="1">
      <c r="A76" s="36" t="s">
        <v>198</v>
      </c>
      <c r="B76" s="13"/>
      <c r="C76" s="14"/>
      <c r="D76" s="13"/>
      <c r="E76" s="45">
        <f>SUM(E77:E115)</f>
        <v>2853</v>
      </c>
      <c r="F76" s="45">
        <f>SUM(F77:F115)</f>
        <v>1057</v>
      </c>
      <c r="G76" s="45">
        <f>SUM(G77:G115)</f>
        <v>3910</v>
      </c>
    </row>
    <row r="77" spans="1:7" s="9" customFormat="1" ht="12" customHeight="1">
      <c r="A77" s="16"/>
      <c r="B77" s="58" t="s">
        <v>155</v>
      </c>
      <c r="C77" s="58" t="s">
        <v>199</v>
      </c>
      <c r="D77" s="58" t="s">
        <v>4</v>
      </c>
      <c r="E77" s="37">
        <v>52</v>
      </c>
      <c r="F77" s="37">
        <v>52</v>
      </c>
      <c r="G77" s="37">
        <f aca="true" t="shared" si="3" ref="G77:G115">+F77+E77</f>
        <v>104</v>
      </c>
    </row>
    <row r="78" spans="1:11" s="60" customFormat="1" ht="12" customHeight="1">
      <c r="A78" s="11"/>
      <c r="B78" s="58" t="s">
        <v>155</v>
      </c>
      <c r="C78" s="58" t="s">
        <v>51</v>
      </c>
      <c r="D78" s="58" t="s">
        <v>244</v>
      </c>
      <c r="E78" s="38">
        <v>94</v>
      </c>
      <c r="F78" s="38">
        <v>23</v>
      </c>
      <c r="G78" s="37">
        <f t="shared" si="3"/>
        <v>117</v>
      </c>
      <c r="H78" s="9"/>
      <c r="I78" s="10"/>
      <c r="J78" s="10"/>
      <c r="K78" s="9"/>
    </row>
    <row r="79" spans="1:7" s="9" customFormat="1" ht="12" customHeight="1">
      <c r="A79" s="11"/>
      <c r="B79" s="58" t="s">
        <v>155</v>
      </c>
      <c r="C79" s="58" t="s">
        <v>52</v>
      </c>
      <c r="D79" s="58" t="s">
        <v>7</v>
      </c>
      <c r="E79" s="38">
        <v>76</v>
      </c>
      <c r="F79" s="38">
        <v>63</v>
      </c>
      <c r="G79" s="37">
        <f t="shared" si="3"/>
        <v>139</v>
      </c>
    </row>
    <row r="80" spans="1:7" s="9" customFormat="1" ht="12" customHeight="1">
      <c r="A80" s="11"/>
      <c r="B80" s="58" t="s">
        <v>155</v>
      </c>
      <c r="C80" s="58" t="s">
        <v>39</v>
      </c>
      <c r="D80" s="58" t="s">
        <v>4</v>
      </c>
      <c r="E80" s="38">
        <v>86</v>
      </c>
      <c r="F80" s="38">
        <v>73</v>
      </c>
      <c r="G80" s="37">
        <f t="shared" si="3"/>
        <v>159</v>
      </c>
    </row>
    <row r="81" spans="1:7" s="9" customFormat="1" ht="12" customHeight="1">
      <c r="A81" s="11"/>
      <c r="B81" s="58" t="s">
        <v>155</v>
      </c>
      <c r="C81" s="58" t="s">
        <v>41</v>
      </c>
      <c r="D81" s="58" t="s">
        <v>4</v>
      </c>
      <c r="E81" s="38">
        <v>73</v>
      </c>
      <c r="F81" s="38">
        <v>34</v>
      </c>
      <c r="G81" s="37">
        <f t="shared" si="3"/>
        <v>107</v>
      </c>
    </row>
    <row r="82" spans="1:7" s="9" customFormat="1" ht="12" customHeight="1">
      <c r="A82" s="11"/>
      <c r="B82" s="58" t="s">
        <v>155</v>
      </c>
      <c r="C82" s="58" t="s">
        <v>42</v>
      </c>
      <c r="D82" s="58" t="s">
        <v>4</v>
      </c>
      <c r="E82" s="38">
        <v>134</v>
      </c>
      <c r="F82" s="38">
        <v>18</v>
      </c>
      <c r="G82" s="37">
        <f t="shared" si="3"/>
        <v>152</v>
      </c>
    </row>
    <row r="83" spans="1:7" s="9" customFormat="1" ht="12" customHeight="1">
      <c r="A83" s="11"/>
      <c r="B83" s="58" t="s">
        <v>155</v>
      </c>
      <c r="C83" s="58" t="s">
        <v>148</v>
      </c>
      <c r="D83" s="58" t="s">
        <v>4</v>
      </c>
      <c r="E83" s="38">
        <v>98</v>
      </c>
      <c r="F83" s="38">
        <v>16</v>
      </c>
      <c r="G83" s="37">
        <f t="shared" si="3"/>
        <v>114</v>
      </c>
    </row>
    <row r="84" spans="1:7" s="9" customFormat="1" ht="12" customHeight="1">
      <c r="A84" s="11"/>
      <c r="B84" s="58" t="s">
        <v>155</v>
      </c>
      <c r="C84" s="58" t="s">
        <v>43</v>
      </c>
      <c r="D84" s="58" t="s">
        <v>18</v>
      </c>
      <c r="E84" s="38">
        <v>26</v>
      </c>
      <c r="F84" s="38">
        <v>17</v>
      </c>
      <c r="G84" s="37">
        <f t="shared" si="3"/>
        <v>43</v>
      </c>
    </row>
    <row r="85" spans="1:7" s="9" customFormat="1" ht="12" customHeight="1">
      <c r="A85" s="11"/>
      <c r="B85" s="58" t="s">
        <v>155</v>
      </c>
      <c r="C85" s="58" t="s">
        <v>45</v>
      </c>
      <c r="D85" s="58" t="s">
        <v>4</v>
      </c>
      <c r="E85" s="38">
        <v>109</v>
      </c>
      <c r="F85" s="38">
        <v>20</v>
      </c>
      <c r="G85" s="37">
        <f t="shared" si="3"/>
        <v>129</v>
      </c>
    </row>
    <row r="86" spans="1:7" s="9" customFormat="1" ht="12" customHeight="1">
      <c r="A86" s="11"/>
      <c r="B86" s="58" t="s">
        <v>155</v>
      </c>
      <c r="C86" s="58" t="s">
        <v>164</v>
      </c>
      <c r="D86" s="58" t="s">
        <v>7</v>
      </c>
      <c r="E86" s="38">
        <v>58</v>
      </c>
      <c r="F86" s="38">
        <v>6</v>
      </c>
      <c r="G86" s="37">
        <f t="shared" si="3"/>
        <v>64</v>
      </c>
    </row>
    <row r="87" spans="1:7" s="9" customFormat="1" ht="12" customHeight="1">
      <c r="A87" s="11"/>
      <c r="B87" s="58" t="s">
        <v>155</v>
      </c>
      <c r="C87" s="58" t="s">
        <v>46</v>
      </c>
      <c r="D87" s="58" t="s">
        <v>4</v>
      </c>
      <c r="E87" s="38">
        <v>121</v>
      </c>
      <c r="F87" s="38">
        <v>42</v>
      </c>
      <c r="G87" s="37">
        <f t="shared" si="3"/>
        <v>163</v>
      </c>
    </row>
    <row r="88" spans="1:7" s="9" customFormat="1" ht="12" customHeight="1">
      <c r="A88" s="11"/>
      <c r="B88" s="58" t="s">
        <v>155</v>
      </c>
      <c r="C88" s="58" t="s">
        <v>47</v>
      </c>
      <c r="D88" s="58" t="s">
        <v>4</v>
      </c>
      <c r="E88" s="38">
        <v>179</v>
      </c>
      <c r="F88" s="38">
        <v>102</v>
      </c>
      <c r="G88" s="37">
        <f t="shared" si="3"/>
        <v>281</v>
      </c>
    </row>
    <row r="89" spans="1:7" s="9" customFormat="1" ht="12" customHeight="1">
      <c r="A89" s="11"/>
      <c r="B89" s="58" t="s">
        <v>155</v>
      </c>
      <c r="C89" s="58" t="s">
        <v>48</v>
      </c>
      <c r="D89" s="58" t="s">
        <v>4</v>
      </c>
      <c r="E89" s="38">
        <v>175</v>
      </c>
      <c r="F89" s="38">
        <v>25</v>
      </c>
      <c r="G89" s="37">
        <f t="shared" si="3"/>
        <v>200</v>
      </c>
    </row>
    <row r="90" spans="1:7" s="9" customFormat="1" ht="12" customHeight="1">
      <c r="A90" s="11"/>
      <c r="B90" s="58" t="s">
        <v>155</v>
      </c>
      <c r="C90" s="58" t="s">
        <v>49</v>
      </c>
      <c r="D90" s="58" t="s">
        <v>244</v>
      </c>
      <c r="E90" s="38">
        <v>109</v>
      </c>
      <c r="F90" s="38">
        <v>9</v>
      </c>
      <c r="G90" s="37">
        <f t="shared" si="3"/>
        <v>118</v>
      </c>
    </row>
    <row r="91" spans="1:7" s="9" customFormat="1" ht="12" customHeight="1">
      <c r="A91" s="11"/>
      <c r="B91" s="58" t="s">
        <v>155</v>
      </c>
      <c r="C91" s="58" t="s">
        <v>49</v>
      </c>
      <c r="D91" s="58" t="s">
        <v>4</v>
      </c>
      <c r="E91" s="38">
        <v>172</v>
      </c>
      <c r="F91" s="38">
        <v>20</v>
      </c>
      <c r="G91" s="37">
        <f t="shared" si="3"/>
        <v>192</v>
      </c>
    </row>
    <row r="92" spans="1:7" s="9" customFormat="1" ht="12" customHeight="1">
      <c r="A92" s="11"/>
      <c r="B92" s="58" t="s">
        <v>155</v>
      </c>
      <c r="C92" s="58" t="s">
        <v>50</v>
      </c>
      <c r="D92" s="58" t="s">
        <v>4</v>
      </c>
      <c r="E92" s="38">
        <v>64</v>
      </c>
      <c r="F92" s="38">
        <v>40</v>
      </c>
      <c r="G92" s="37">
        <f t="shared" si="3"/>
        <v>104</v>
      </c>
    </row>
    <row r="93" spans="1:15" s="60" customFormat="1" ht="12" customHeight="1">
      <c r="A93" s="11"/>
      <c r="B93" s="58" t="s">
        <v>154</v>
      </c>
      <c r="C93" s="58" t="s">
        <v>264</v>
      </c>
      <c r="D93" s="58" t="s">
        <v>4</v>
      </c>
      <c r="E93" s="38">
        <v>13</v>
      </c>
      <c r="F93" s="38">
        <v>0</v>
      </c>
      <c r="G93" s="37">
        <f t="shared" si="3"/>
        <v>13</v>
      </c>
      <c r="H93" s="9"/>
      <c r="I93" s="9"/>
      <c r="J93" s="9"/>
      <c r="K93" s="9"/>
      <c r="L93" s="9"/>
      <c r="M93" s="9"/>
      <c r="N93" s="9"/>
      <c r="O93" s="9"/>
    </row>
    <row r="94" spans="1:7" s="9" customFormat="1" ht="12" customHeight="1">
      <c r="A94" s="11"/>
      <c r="B94" s="58" t="s">
        <v>154</v>
      </c>
      <c r="C94" s="58" t="s">
        <v>265</v>
      </c>
      <c r="D94" s="58" t="s">
        <v>4</v>
      </c>
      <c r="E94" s="38">
        <v>9</v>
      </c>
      <c r="F94" s="38">
        <v>1</v>
      </c>
      <c r="G94" s="37">
        <f t="shared" si="3"/>
        <v>10</v>
      </c>
    </row>
    <row r="95" spans="1:7" s="9" customFormat="1" ht="11.25">
      <c r="A95" s="11"/>
      <c r="B95" s="58" t="s">
        <v>154</v>
      </c>
      <c r="C95" s="59" t="s">
        <v>257</v>
      </c>
      <c r="D95" s="58" t="s">
        <v>4</v>
      </c>
      <c r="E95" s="38">
        <v>9</v>
      </c>
      <c r="F95" s="38">
        <v>12</v>
      </c>
      <c r="G95" s="37">
        <f t="shared" si="3"/>
        <v>21</v>
      </c>
    </row>
    <row r="96" spans="1:7" s="9" customFormat="1" ht="12" customHeight="1">
      <c r="A96" s="11"/>
      <c r="B96" s="58" t="s">
        <v>154</v>
      </c>
      <c r="C96" s="58" t="s">
        <v>165</v>
      </c>
      <c r="D96" s="58" t="s">
        <v>244</v>
      </c>
      <c r="E96" s="38">
        <v>38</v>
      </c>
      <c r="F96" s="38">
        <v>5</v>
      </c>
      <c r="G96" s="37">
        <f t="shared" si="3"/>
        <v>43</v>
      </c>
    </row>
    <row r="97" spans="1:7" s="9" customFormat="1" ht="12" customHeight="1">
      <c r="A97" s="11"/>
      <c r="B97" s="58" t="s">
        <v>154</v>
      </c>
      <c r="C97" s="58" t="s">
        <v>223</v>
      </c>
      <c r="D97" s="58" t="s">
        <v>4</v>
      </c>
      <c r="E97" s="38">
        <v>86</v>
      </c>
      <c r="F97" s="38">
        <v>9</v>
      </c>
      <c r="G97" s="37">
        <f t="shared" si="3"/>
        <v>95</v>
      </c>
    </row>
    <row r="98" spans="1:7" s="9" customFormat="1" ht="12" customHeight="1">
      <c r="A98" s="11"/>
      <c r="B98" s="58" t="s">
        <v>154</v>
      </c>
      <c r="C98" s="58" t="s">
        <v>141</v>
      </c>
      <c r="D98" s="58" t="s">
        <v>4</v>
      </c>
      <c r="E98" s="38">
        <v>47</v>
      </c>
      <c r="F98" s="38">
        <v>19</v>
      </c>
      <c r="G98" s="37">
        <f t="shared" si="3"/>
        <v>66</v>
      </c>
    </row>
    <row r="99" spans="1:7" s="9" customFormat="1" ht="12" customHeight="1">
      <c r="A99" s="11"/>
      <c r="B99" s="58" t="s">
        <v>154</v>
      </c>
      <c r="C99" s="58" t="s">
        <v>52</v>
      </c>
      <c r="D99" s="58" t="s">
        <v>7</v>
      </c>
      <c r="E99" s="38">
        <v>19</v>
      </c>
      <c r="F99" s="38">
        <v>29</v>
      </c>
      <c r="G99" s="37">
        <f t="shared" si="3"/>
        <v>48</v>
      </c>
    </row>
    <row r="100" spans="1:7" s="9" customFormat="1" ht="12" customHeight="1">
      <c r="A100" s="11"/>
      <c r="B100" s="58" t="s">
        <v>154</v>
      </c>
      <c r="C100" s="58" t="s">
        <v>40</v>
      </c>
      <c r="D100" s="58" t="s">
        <v>4</v>
      </c>
      <c r="E100" s="38">
        <v>59</v>
      </c>
      <c r="F100" s="38">
        <v>37</v>
      </c>
      <c r="G100" s="37">
        <f t="shared" si="3"/>
        <v>96</v>
      </c>
    </row>
    <row r="101" spans="1:7" s="9" customFormat="1" ht="12" customHeight="1">
      <c r="A101" s="11"/>
      <c r="B101" s="58" t="s">
        <v>154</v>
      </c>
      <c r="C101" s="58" t="s">
        <v>41</v>
      </c>
      <c r="D101" s="58" t="s">
        <v>4</v>
      </c>
      <c r="E101" s="38">
        <v>66</v>
      </c>
      <c r="F101" s="38">
        <v>32</v>
      </c>
      <c r="G101" s="37">
        <f t="shared" si="3"/>
        <v>98</v>
      </c>
    </row>
    <row r="102" spans="1:7" s="9" customFormat="1" ht="12" customHeight="1">
      <c r="A102" s="11"/>
      <c r="B102" s="58" t="s">
        <v>154</v>
      </c>
      <c r="C102" s="58" t="s">
        <v>200</v>
      </c>
      <c r="D102" s="58" t="s">
        <v>18</v>
      </c>
      <c r="E102" s="38">
        <v>23</v>
      </c>
      <c r="F102" s="38">
        <v>28</v>
      </c>
      <c r="G102" s="37">
        <f t="shared" si="3"/>
        <v>51</v>
      </c>
    </row>
    <row r="103" spans="1:7" s="9" customFormat="1" ht="12" customHeight="1">
      <c r="A103" s="11"/>
      <c r="B103" s="58" t="s">
        <v>154</v>
      </c>
      <c r="C103" s="58" t="s">
        <v>148</v>
      </c>
      <c r="D103" s="58" t="s">
        <v>4</v>
      </c>
      <c r="E103" s="38">
        <v>57</v>
      </c>
      <c r="F103" s="38">
        <v>12</v>
      </c>
      <c r="G103" s="37">
        <f t="shared" si="3"/>
        <v>69</v>
      </c>
    </row>
    <row r="104" spans="1:7" s="9" customFormat="1" ht="12" customHeight="1">
      <c r="A104" s="11"/>
      <c r="B104" s="58" t="s">
        <v>154</v>
      </c>
      <c r="C104" s="58" t="s">
        <v>162</v>
      </c>
      <c r="D104" s="58" t="s">
        <v>7</v>
      </c>
      <c r="E104" s="38">
        <v>49</v>
      </c>
      <c r="F104" s="38">
        <v>7</v>
      </c>
      <c r="G104" s="37">
        <f t="shared" si="3"/>
        <v>56</v>
      </c>
    </row>
    <row r="105" spans="1:7" s="9" customFormat="1" ht="12" customHeight="1">
      <c r="A105" s="11"/>
      <c r="B105" s="58" t="s">
        <v>154</v>
      </c>
      <c r="C105" s="58" t="s">
        <v>44</v>
      </c>
      <c r="D105" s="58" t="s">
        <v>4</v>
      </c>
      <c r="E105" s="38">
        <v>43</v>
      </c>
      <c r="F105" s="38">
        <v>15</v>
      </c>
      <c r="G105" s="37">
        <f t="shared" si="3"/>
        <v>58</v>
      </c>
    </row>
    <row r="106" spans="1:7" s="9" customFormat="1" ht="12" customHeight="1">
      <c r="A106" s="11"/>
      <c r="B106" s="58" t="s">
        <v>154</v>
      </c>
      <c r="C106" s="58" t="s">
        <v>163</v>
      </c>
      <c r="D106" s="58" t="s">
        <v>7</v>
      </c>
      <c r="E106" s="38">
        <v>23</v>
      </c>
      <c r="F106" s="38">
        <v>3</v>
      </c>
      <c r="G106" s="37">
        <f t="shared" si="3"/>
        <v>26</v>
      </c>
    </row>
    <row r="107" spans="1:7" s="9" customFormat="1" ht="12" customHeight="1">
      <c r="A107" s="11"/>
      <c r="B107" s="58" t="s">
        <v>154</v>
      </c>
      <c r="C107" s="58" t="s">
        <v>46</v>
      </c>
      <c r="D107" s="58" t="s">
        <v>4</v>
      </c>
      <c r="E107" s="38">
        <v>83</v>
      </c>
      <c r="F107" s="38">
        <v>32</v>
      </c>
      <c r="G107" s="37">
        <f t="shared" si="3"/>
        <v>115</v>
      </c>
    </row>
    <row r="108" spans="1:7" s="9" customFormat="1" ht="12" customHeight="1">
      <c r="A108" s="11"/>
      <c r="B108" s="58" t="s">
        <v>154</v>
      </c>
      <c r="C108" s="58" t="s">
        <v>47</v>
      </c>
      <c r="D108" s="58" t="s">
        <v>4</v>
      </c>
      <c r="E108" s="38">
        <v>138</v>
      </c>
      <c r="F108" s="38">
        <v>93</v>
      </c>
      <c r="G108" s="37">
        <f t="shared" si="3"/>
        <v>231</v>
      </c>
    </row>
    <row r="109" spans="1:7" s="9" customFormat="1" ht="12" customHeight="1">
      <c r="A109" s="11"/>
      <c r="B109" s="58" t="s">
        <v>154</v>
      </c>
      <c r="C109" s="58" t="s">
        <v>48</v>
      </c>
      <c r="D109" s="58" t="s">
        <v>4</v>
      </c>
      <c r="E109" s="38">
        <v>80</v>
      </c>
      <c r="F109" s="38">
        <v>13</v>
      </c>
      <c r="G109" s="37">
        <f t="shared" si="3"/>
        <v>93</v>
      </c>
    </row>
    <row r="110" spans="1:7" s="9" customFormat="1" ht="12" customHeight="1">
      <c r="A110" s="11"/>
      <c r="B110" s="58" t="s">
        <v>154</v>
      </c>
      <c r="C110" s="58" t="s">
        <v>49</v>
      </c>
      <c r="D110" s="58" t="s">
        <v>244</v>
      </c>
      <c r="E110" s="38">
        <v>34</v>
      </c>
      <c r="F110" s="38">
        <v>3</v>
      </c>
      <c r="G110" s="37">
        <f t="shared" si="3"/>
        <v>37</v>
      </c>
    </row>
    <row r="111" spans="1:7" s="9" customFormat="1" ht="12" customHeight="1">
      <c r="A111" s="11"/>
      <c r="B111" s="58" t="s">
        <v>154</v>
      </c>
      <c r="C111" s="58" t="s">
        <v>49</v>
      </c>
      <c r="D111" s="58" t="s">
        <v>4</v>
      </c>
      <c r="E111" s="38">
        <v>165</v>
      </c>
      <c r="F111" s="38">
        <v>13</v>
      </c>
      <c r="G111" s="37">
        <f t="shared" si="3"/>
        <v>178</v>
      </c>
    </row>
    <row r="112" spans="1:7" s="9" customFormat="1" ht="12" customHeight="1">
      <c r="A112" s="11"/>
      <c r="B112" s="58" t="s">
        <v>154</v>
      </c>
      <c r="C112" s="58" t="s">
        <v>50</v>
      </c>
      <c r="D112" s="58" t="s">
        <v>4</v>
      </c>
      <c r="E112" s="37">
        <v>65</v>
      </c>
      <c r="F112" s="37">
        <v>40</v>
      </c>
      <c r="G112" s="37">
        <f t="shared" si="3"/>
        <v>105</v>
      </c>
    </row>
    <row r="113" spans="1:7" s="9" customFormat="1" ht="12" customHeight="1">
      <c r="A113" s="11"/>
      <c r="B113" s="58" t="s">
        <v>154</v>
      </c>
      <c r="C113" s="58" t="s">
        <v>247</v>
      </c>
      <c r="D113" s="58" t="s">
        <v>4</v>
      </c>
      <c r="E113" s="38">
        <v>33</v>
      </c>
      <c r="F113" s="38">
        <v>6</v>
      </c>
      <c r="G113" s="37">
        <f t="shared" si="3"/>
        <v>39</v>
      </c>
    </row>
    <row r="114" spans="1:7" s="9" customFormat="1" ht="12" customHeight="1">
      <c r="A114" s="11"/>
      <c r="B114" s="58" t="s">
        <v>158</v>
      </c>
      <c r="C114" s="58" t="s">
        <v>16</v>
      </c>
      <c r="D114" s="58" t="s">
        <v>7</v>
      </c>
      <c r="E114" s="38">
        <v>46</v>
      </c>
      <c r="F114" s="38">
        <v>51</v>
      </c>
      <c r="G114" s="37">
        <f t="shared" si="3"/>
        <v>97</v>
      </c>
    </row>
    <row r="115" spans="1:7" s="9" customFormat="1" ht="12" customHeight="1">
      <c r="A115" s="11"/>
      <c r="B115" s="58" t="s">
        <v>158</v>
      </c>
      <c r="C115" s="58" t="s">
        <v>161</v>
      </c>
      <c r="D115" s="58" t="s">
        <v>4</v>
      </c>
      <c r="E115" s="38">
        <v>42</v>
      </c>
      <c r="F115" s="38">
        <v>37</v>
      </c>
      <c r="G115" s="37">
        <f t="shared" si="3"/>
        <v>79</v>
      </c>
    </row>
    <row r="116" spans="1:7" s="9" customFormat="1" ht="6" customHeight="1">
      <c r="A116" s="34"/>
      <c r="B116" s="35"/>
      <c r="C116" s="35"/>
      <c r="D116" s="35"/>
      <c r="E116" s="40"/>
      <c r="F116" s="40"/>
      <c r="G116" s="40"/>
    </row>
    <row r="117" spans="1:7" s="9" customFormat="1" ht="17.25" customHeight="1">
      <c r="A117" s="36" t="s">
        <v>206</v>
      </c>
      <c r="B117" s="13"/>
      <c r="C117" s="14"/>
      <c r="D117" s="13"/>
      <c r="E117" s="45">
        <f>SUM(E118:E141)</f>
        <v>1810</v>
      </c>
      <c r="F117" s="45">
        <f>SUM(F118:F141)</f>
        <v>3201</v>
      </c>
      <c r="G117" s="45">
        <f>SUM(G118:G141)</f>
        <v>5011</v>
      </c>
    </row>
    <row r="118" spans="1:7" s="9" customFormat="1" ht="12.75" customHeight="1">
      <c r="A118" s="11"/>
      <c r="B118" s="58" t="s">
        <v>155</v>
      </c>
      <c r="C118" s="58" t="s">
        <v>149</v>
      </c>
      <c r="D118" s="58" t="s">
        <v>4</v>
      </c>
      <c r="E118" s="38">
        <v>84</v>
      </c>
      <c r="F118" s="38">
        <v>207</v>
      </c>
      <c r="G118" s="37">
        <f aca="true" t="shared" si="4" ref="G118:G141">+F118+E118</f>
        <v>291</v>
      </c>
    </row>
    <row r="119" spans="1:7" s="9" customFormat="1" ht="12.75" customHeight="1">
      <c r="A119" s="11"/>
      <c r="B119" s="58" t="s">
        <v>155</v>
      </c>
      <c r="C119" s="58" t="s">
        <v>20</v>
      </c>
      <c r="D119" s="58" t="s">
        <v>18</v>
      </c>
      <c r="E119" s="38">
        <v>49</v>
      </c>
      <c r="F119" s="38">
        <v>169</v>
      </c>
      <c r="G119" s="37">
        <f t="shared" si="4"/>
        <v>218</v>
      </c>
    </row>
    <row r="120" spans="1:7" s="9" customFormat="1" ht="12.75" customHeight="1">
      <c r="A120" s="11"/>
      <c r="B120" s="58" t="s">
        <v>155</v>
      </c>
      <c r="C120" s="58" t="s">
        <v>266</v>
      </c>
      <c r="D120" s="58" t="s">
        <v>11</v>
      </c>
      <c r="E120" s="38">
        <v>24</v>
      </c>
      <c r="F120" s="38">
        <v>178</v>
      </c>
      <c r="G120" s="37">
        <f t="shared" si="4"/>
        <v>202</v>
      </c>
    </row>
    <row r="121" spans="1:7" s="9" customFormat="1" ht="12.75" customHeight="1">
      <c r="A121" s="11"/>
      <c r="B121" s="58" t="s">
        <v>155</v>
      </c>
      <c r="C121" s="58" t="s">
        <v>202</v>
      </c>
      <c r="D121" s="58" t="s">
        <v>4</v>
      </c>
      <c r="E121" s="38">
        <v>258</v>
      </c>
      <c r="F121" s="38">
        <v>369</v>
      </c>
      <c r="G121" s="37">
        <f t="shared" si="4"/>
        <v>627</v>
      </c>
    </row>
    <row r="122" spans="1:7" s="9" customFormat="1" ht="12.75" customHeight="1">
      <c r="A122" s="11"/>
      <c r="B122" s="58" t="s">
        <v>155</v>
      </c>
      <c r="C122" s="58" t="s">
        <v>61</v>
      </c>
      <c r="D122" s="58" t="s">
        <v>4</v>
      </c>
      <c r="E122" s="38">
        <v>160</v>
      </c>
      <c r="F122" s="38">
        <v>124</v>
      </c>
      <c r="G122" s="37">
        <f t="shared" si="4"/>
        <v>284</v>
      </c>
    </row>
    <row r="123" spans="1:7" s="9" customFormat="1" ht="12.75" customHeight="1">
      <c r="A123" s="11"/>
      <c r="B123" s="58" t="s">
        <v>155</v>
      </c>
      <c r="C123" s="58" t="s">
        <v>64</v>
      </c>
      <c r="D123" s="58" t="s">
        <v>4</v>
      </c>
      <c r="E123" s="38">
        <v>180</v>
      </c>
      <c r="F123" s="38">
        <v>488</v>
      </c>
      <c r="G123" s="37">
        <f t="shared" si="4"/>
        <v>668</v>
      </c>
    </row>
    <row r="124" spans="1:7" s="9" customFormat="1" ht="12.75" customHeight="1">
      <c r="A124" s="11"/>
      <c r="B124" s="58" t="s">
        <v>155</v>
      </c>
      <c r="C124" s="58" t="s">
        <v>66</v>
      </c>
      <c r="D124" s="58" t="s">
        <v>4</v>
      </c>
      <c r="E124" s="38">
        <v>211</v>
      </c>
      <c r="F124" s="38">
        <v>388</v>
      </c>
      <c r="G124" s="37">
        <f t="shared" si="4"/>
        <v>599</v>
      </c>
    </row>
    <row r="125" spans="1:7" s="9" customFormat="1" ht="12.75" customHeight="1">
      <c r="A125" s="11"/>
      <c r="B125" s="58" t="s">
        <v>155</v>
      </c>
      <c r="C125" s="58" t="s">
        <v>69</v>
      </c>
      <c r="D125" s="58" t="s">
        <v>4</v>
      </c>
      <c r="E125" s="38">
        <v>177</v>
      </c>
      <c r="F125" s="38">
        <v>71</v>
      </c>
      <c r="G125" s="37">
        <f t="shared" si="4"/>
        <v>248</v>
      </c>
    </row>
    <row r="126" spans="1:7" s="9" customFormat="1" ht="12.75" customHeight="1">
      <c r="A126" s="11"/>
      <c r="B126" s="58" t="s">
        <v>154</v>
      </c>
      <c r="C126" s="58" t="s">
        <v>166</v>
      </c>
      <c r="D126" s="58" t="s">
        <v>4</v>
      </c>
      <c r="E126" s="38">
        <v>41</v>
      </c>
      <c r="F126" s="38">
        <v>93</v>
      </c>
      <c r="G126" s="37">
        <f t="shared" si="4"/>
        <v>134</v>
      </c>
    </row>
    <row r="127" spans="1:7" s="9" customFormat="1" ht="12.75" customHeight="1">
      <c r="A127" s="11"/>
      <c r="B127" s="58" t="s">
        <v>154</v>
      </c>
      <c r="C127" s="58" t="s">
        <v>54</v>
      </c>
      <c r="D127" s="58" t="s">
        <v>4</v>
      </c>
      <c r="E127" s="38">
        <v>34</v>
      </c>
      <c r="F127" s="38">
        <v>56</v>
      </c>
      <c r="G127" s="37">
        <f t="shared" si="4"/>
        <v>90</v>
      </c>
    </row>
    <row r="128" spans="1:7" s="9" customFormat="1" ht="12.75" customHeight="1">
      <c r="A128" s="11"/>
      <c r="B128" s="58" t="s">
        <v>154</v>
      </c>
      <c r="C128" s="58" t="s">
        <v>55</v>
      </c>
      <c r="D128" s="58" t="s">
        <v>4</v>
      </c>
      <c r="E128" s="38">
        <v>46</v>
      </c>
      <c r="F128" s="38">
        <v>235</v>
      </c>
      <c r="G128" s="37">
        <f t="shared" si="4"/>
        <v>281</v>
      </c>
    </row>
    <row r="129" spans="1:7" s="9" customFormat="1" ht="12.75" customHeight="1">
      <c r="A129" s="11"/>
      <c r="B129" s="58" t="s">
        <v>154</v>
      </c>
      <c r="C129" s="58" t="s">
        <v>224</v>
      </c>
      <c r="D129" s="58" t="s">
        <v>18</v>
      </c>
      <c r="E129" s="38">
        <v>17</v>
      </c>
      <c r="F129" s="38">
        <v>54</v>
      </c>
      <c r="G129" s="37">
        <f t="shared" si="4"/>
        <v>71</v>
      </c>
    </row>
    <row r="130" spans="1:7" s="9" customFormat="1" ht="11.25">
      <c r="A130" s="11"/>
      <c r="B130" s="58" t="s">
        <v>154</v>
      </c>
      <c r="C130" s="59" t="s">
        <v>56</v>
      </c>
      <c r="D130" s="58" t="s">
        <v>4</v>
      </c>
      <c r="E130" s="38">
        <v>60</v>
      </c>
      <c r="F130" s="38">
        <v>73</v>
      </c>
      <c r="G130" s="37">
        <f t="shared" si="4"/>
        <v>133</v>
      </c>
    </row>
    <row r="131" spans="1:7" s="9" customFormat="1" ht="12.75" customHeight="1">
      <c r="A131" s="11"/>
      <c r="B131" s="58" t="s">
        <v>154</v>
      </c>
      <c r="C131" s="58" t="s">
        <v>267</v>
      </c>
      <c r="D131" s="58" t="s">
        <v>4</v>
      </c>
      <c r="E131" s="38">
        <v>7</v>
      </c>
      <c r="F131" s="38">
        <v>12</v>
      </c>
      <c r="G131" s="37">
        <f t="shared" si="4"/>
        <v>19</v>
      </c>
    </row>
    <row r="132" spans="1:7" s="9" customFormat="1" ht="12.75" customHeight="1">
      <c r="A132" s="11"/>
      <c r="B132" s="58" t="s">
        <v>154</v>
      </c>
      <c r="C132" s="58" t="s">
        <v>225</v>
      </c>
      <c r="D132" s="58" t="s">
        <v>4</v>
      </c>
      <c r="E132" s="38">
        <v>20</v>
      </c>
      <c r="F132" s="38">
        <v>50</v>
      </c>
      <c r="G132" s="37">
        <f t="shared" si="4"/>
        <v>70</v>
      </c>
    </row>
    <row r="133" spans="1:7" s="9" customFormat="1" ht="12.75" customHeight="1">
      <c r="A133" s="11"/>
      <c r="B133" s="58" t="s">
        <v>154</v>
      </c>
      <c r="C133" s="58" t="s">
        <v>248</v>
      </c>
      <c r="D133" s="58" t="s">
        <v>11</v>
      </c>
      <c r="E133" s="38">
        <v>5</v>
      </c>
      <c r="F133" s="38">
        <v>29</v>
      </c>
      <c r="G133" s="37">
        <f t="shared" si="4"/>
        <v>34</v>
      </c>
    </row>
    <row r="134" spans="1:7" s="9" customFormat="1" ht="12.75" customHeight="1">
      <c r="A134" s="11"/>
      <c r="B134" s="58" t="s">
        <v>154</v>
      </c>
      <c r="C134" s="58" t="s">
        <v>60</v>
      </c>
      <c r="D134" s="58" t="s">
        <v>4</v>
      </c>
      <c r="E134" s="38">
        <v>27</v>
      </c>
      <c r="F134" s="38">
        <v>54</v>
      </c>
      <c r="G134" s="37">
        <f t="shared" si="4"/>
        <v>81</v>
      </c>
    </row>
    <row r="135" spans="1:15" s="60" customFormat="1" ht="12.75" customHeight="1">
      <c r="A135" s="11"/>
      <c r="B135" s="58" t="s">
        <v>154</v>
      </c>
      <c r="C135" s="58" t="s">
        <v>62</v>
      </c>
      <c r="D135" s="58" t="s">
        <v>4</v>
      </c>
      <c r="E135" s="38">
        <v>16</v>
      </c>
      <c r="F135" s="38">
        <v>12</v>
      </c>
      <c r="G135" s="37">
        <f t="shared" si="4"/>
        <v>28</v>
      </c>
      <c r="H135" s="9"/>
      <c r="I135" s="9"/>
      <c r="J135" s="9"/>
      <c r="K135" s="9"/>
      <c r="L135" s="9"/>
      <c r="M135" s="9"/>
      <c r="N135" s="9"/>
      <c r="O135" s="9"/>
    </row>
    <row r="136" spans="1:7" s="9" customFormat="1" ht="12.75" customHeight="1">
      <c r="A136" s="11"/>
      <c r="B136" s="58" t="s">
        <v>154</v>
      </c>
      <c r="C136" s="58" t="s">
        <v>63</v>
      </c>
      <c r="D136" s="58" t="s">
        <v>4</v>
      </c>
      <c r="E136" s="38">
        <v>123</v>
      </c>
      <c r="F136" s="38">
        <v>297</v>
      </c>
      <c r="G136" s="37">
        <f t="shared" si="4"/>
        <v>420</v>
      </c>
    </row>
    <row r="137" spans="1:7" s="9" customFormat="1" ht="12.75" customHeight="1">
      <c r="A137" s="11"/>
      <c r="B137" s="58" t="s">
        <v>154</v>
      </c>
      <c r="C137" s="58" t="s">
        <v>226</v>
      </c>
      <c r="D137" s="58" t="s">
        <v>18</v>
      </c>
      <c r="E137" s="38">
        <v>4</v>
      </c>
      <c r="F137" s="38">
        <v>24</v>
      </c>
      <c r="G137" s="37">
        <f t="shared" si="4"/>
        <v>28</v>
      </c>
    </row>
    <row r="138" spans="1:15" s="20" customFormat="1" ht="12.75" customHeight="1">
      <c r="A138" s="11"/>
      <c r="B138" s="58" t="s">
        <v>154</v>
      </c>
      <c r="C138" s="58" t="s">
        <v>67</v>
      </c>
      <c r="D138" s="58" t="s">
        <v>4</v>
      </c>
      <c r="E138" s="38">
        <v>65</v>
      </c>
      <c r="F138" s="38">
        <v>61</v>
      </c>
      <c r="G138" s="37">
        <f t="shared" si="4"/>
        <v>126</v>
      </c>
      <c r="H138" s="9"/>
      <c r="I138" s="9"/>
      <c r="J138" s="9"/>
      <c r="K138" s="9"/>
      <c r="L138" s="9"/>
      <c r="M138" s="9"/>
      <c r="N138" s="9"/>
      <c r="O138" s="9"/>
    </row>
    <row r="139" spans="1:15" s="20" customFormat="1" ht="12.75" customHeight="1">
      <c r="A139" s="11"/>
      <c r="B139" s="58" t="s">
        <v>154</v>
      </c>
      <c r="C139" s="58" t="s">
        <v>204</v>
      </c>
      <c r="D139" s="58" t="s">
        <v>4</v>
      </c>
      <c r="E139" s="38">
        <v>164</v>
      </c>
      <c r="F139" s="38">
        <v>97</v>
      </c>
      <c r="G139" s="37">
        <f t="shared" si="4"/>
        <v>261</v>
      </c>
      <c r="H139" s="9"/>
      <c r="I139" s="9"/>
      <c r="J139" s="9"/>
      <c r="K139" s="9"/>
      <c r="L139" s="9"/>
      <c r="M139" s="9"/>
      <c r="N139" s="9"/>
      <c r="O139" s="9"/>
    </row>
    <row r="140" spans="1:15" s="20" customFormat="1" ht="12.75" customHeight="1">
      <c r="A140" s="11"/>
      <c r="B140" s="58" t="s">
        <v>154</v>
      </c>
      <c r="C140" s="58" t="s">
        <v>68</v>
      </c>
      <c r="D140" s="58" t="s">
        <v>4</v>
      </c>
      <c r="E140" s="38">
        <v>38</v>
      </c>
      <c r="F140" s="38">
        <v>50</v>
      </c>
      <c r="G140" s="37">
        <f t="shared" si="4"/>
        <v>88</v>
      </c>
      <c r="H140" s="9"/>
      <c r="I140" s="9"/>
      <c r="J140" s="9"/>
      <c r="K140" s="9"/>
      <c r="L140" s="9"/>
      <c r="M140" s="9"/>
      <c r="N140" s="9"/>
      <c r="O140" s="9"/>
    </row>
    <row r="141" spans="1:15" s="20" customFormat="1" ht="12.75" customHeight="1">
      <c r="A141" s="11"/>
      <c r="B141" s="58" t="s">
        <v>158</v>
      </c>
      <c r="C141" s="58" t="s">
        <v>205</v>
      </c>
      <c r="D141" s="58" t="s">
        <v>18</v>
      </c>
      <c r="E141" s="38">
        <v>0</v>
      </c>
      <c r="F141" s="38">
        <v>10</v>
      </c>
      <c r="G141" s="37">
        <f t="shared" si="4"/>
        <v>10</v>
      </c>
      <c r="H141" s="9"/>
      <c r="I141" s="9"/>
      <c r="J141" s="9"/>
      <c r="K141" s="9"/>
      <c r="L141" s="9"/>
      <c r="M141" s="9"/>
      <c r="N141" s="9"/>
      <c r="O141" s="9"/>
    </row>
    <row r="142" spans="1:15" s="20" customFormat="1" ht="6" customHeight="1">
      <c r="A142" s="34"/>
      <c r="B142" s="35"/>
      <c r="C142" s="35"/>
      <c r="D142" s="35"/>
      <c r="E142" s="40"/>
      <c r="F142" s="40"/>
      <c r="G142" s="40"/>
      <c r="H142" s="9"/>
      <c r="I142" s="9"/>
      <c r="J142" s="9"/>
      <c r="K142" s="9"/>
      <c r="L142" s="9"/>
      <c r="M142" s="9"/>
      <c r="N142" s="9"/>
      <c r="O142" s="9"/>
    </row>
    <row r="143" spans="1:15" s="20" customFormat="1" ht="17.25" customHeight="1">
      <c r="A143" s="76" t="s">
        <v>207</v>
      </c>
      <c r="B143" s="77"/>
      <c r="C143" s="78"/>
      <c r="D143" s="13"/>
      <c r="E143" s="45">
        <f>SUM(E144:E151)</f>
        <v>268</v>
      </c>
      <c r="F143" s="45">
        <f>SUM(F144:F151)</f>
        <v>1105</v>
      </c>
      <c r="G143" s="45">
        <f>SUM(G144:G151)</f>
        <v>1373</v>
      </c>
      <c r="H143" s="9"/>
      <c r="I143" s="9"/>
      <c r="J143" s="9"/>
      <c r="K143" s="9"/>
      <c r="L143" s="9"/>
      <c r="M143" s="9"/>
      <c r="N143" s="9"/>
      <c r="O143" s="9"/>
    </row>
    <row r="144" spans="1:15" s="20" customFormat="1" ht="12">
      <c r="A144" s="9"/>
      <c r="B144" s="58" t="s">
        <v>155</v>
      </c>
      <c r="C144" s="58" t="s">
        <v>70</v>
      </c>
      <c r="D144" s="58" t="s">
        <v>4</v>
      </c>
      <c r="E144" s="38">
        <v>111</v>
      </c>
      <c r="F144" s="38">
        <v>345</v>
      </c>
      <c r="G144" s="37">
        <f aca="true" t="shared" si="5" ref="G144:G151">+F144+E144</f>
        <v>456</v>
      </c>
      <c r="H144" s="9"/>
      <c r="I144" s="9"/>
      <c r="J144" s="9"/>
      <c r="K144" s="9"/>
      <c r="L144" s="9"/>
      <c r="M144" s="9"/>
      <c r="N144" s="9"/>
      <c r="O144" s="9"/>
    </row>
    <row r="145" spans="1:15" s="20" customFormat="1" ht="12">
      <c r="A145" s="11"/>
      <c r="B145" s="58" t="s">
        <v>155</v>
      </c>
      <c r="C145" s="58" t="s">
        <v>71</v>
      </c>
      <c r="D145" s="58" t="s">
        <v>4</v>
      </c>
      <c r="E145" s="38">
        <v>30</v>
      </c>
      <c r="F145" s="38">
        <v>91</v>
      </c>
      <c r="G145" s="37">
        <f t="shared" si="5"/>
        <v>121</v>
      </c>
      <c r="H145" s="9"/>
      <c r="I145" s="9"/>
      <c r="J145" s="9"/>
      <c r="K145" s="9"/>
      <c r="L145" s="9"/>
      <c r="M145" s="9"/>
      <c r="N145" s="9"/>
      <c r="O145" s="9"/>
    </row>
    <row r="146" spans="1:15" s="20" customFormat="1" ht="12">
      <c r="A146" s="11"/>
      <c r="B146" s="58" t="s">
        <v>155</v>
      </c>
      <c r="C146" s="58" t="s">
        <v>131</v>
      </c>
      <c r="D146" s="58" t="s">
        <v>244</v>
      </c>
      <c r="E146" s="38">
        <v>32</v>
      </c>
      <c r="F146" s="38">
        <v>145</v>
      </c>
      <c r="G146" s="37">
        <f t="shared" si="5"/>
        <v>177</v>
      </c>
      <c r="H146" s="9"/>
      <c r="I146" s="9"/>
      <c r="J146" s="9"/>
      <c r="K146" s="9"/>
      <c r="L146" s="9"/>
      <c r="M146" s="9"/>
      <c r="N146" s="9"/>
      <c r="O146" s="9"/>
    </row>
    <row r="147" spans="1:15" s="20" customFormat="1" ht="12">
      <c r="A147" s="11"/>
      <c r="B147" s="58" t="s">
        <v>154</v>
      </c>
      <c r="C147" s="58" t="s">
        <v>130</v>
      </c>
      <c r="D147" s="58" t="s">
        <v>244</v>
      </c>
      <c r="E147" s="38">
        <v>4</v>
      </c>
      <c r="F147" s="38">
        <v>28</v>
      </c>
      <c r="G147" s="37">
        <f t="shared" si="5"/>
        <v>32</v>
      </c>
      <c r="H147" s="9"/>
      <c r="I147" s="9"/>
      <c r="J147" s="9"/>
      <c r="K147" s="9"/>
      <c r="L147" s="9"/>
      <c r="M147" s="9"/>
      <c r="N147" s="9"/>
      <c r="O147" s="9"/>
    </row>
    <row r="148" spans="1:15" s="20" customFormat="1" ht="12">
      <c r="A148" s="11"/>
      <c r="B148" s="58" t="s">
        <v>154</v>
      </c>
      <c r="C148" s="58" t="s">
        <v>227</v>
      </c>
      <c r="D148" s="58" t="s">
        <v>4</v>
      </c>
      <c r="E148" s="38">
        <v>24</v>
      </c>
      <c r="F148" s="38">
        <v>163</v>
      </c>
      <c r="G148" s="37">
        <f t="shared" si="5"/>
        <v>187</v>
      </c>
      <c r="H148" s="9"/>
      <c r="I148" s="9"/>
      <c r="J148" s="9"/>
      <c r="K148" s="9"/>
      <c r="L148" s="9"/>
      <c r="M148" s="9"/>
      <c r="N148" s="9"/>
      <c r="O148" s="9"/>
    </row>
    <row r="149" spans="1:15" s="20" customFormat="1" ht="12">
      <c r="A149" s="11"/>
      <c r="B149" s="58" t="s">
        <v>154</v>
      </c>
      <c r="C149" s="58" t="s">
        <v>143</v>
      </c>
      <c r="D149" s="58" t="s">
        <v>4</v>
      </c>
      <c r="E149" s="38">
        <v>26</v>
      </c>
      <c r="F149" s="38">
        <v>135</v>
      </c>
      <c r="G149" s="37">
        <f t="shared" si="5"/>
        <v>161</v>
      </c>
      <c r="H149" s="9"/>
      <c r="I149" s="9"/>
      <c r="J149" s="9"/>
      <c r="K149" s="9"/>
      <c r="L149" s="9"/>
      <c r="M149" s="9"/>
      <c r="N149" s="9"/>
      <c r="O149" s="9"/>
    </row>
    <row r="150" spans="1:15" s="20" customFormat="1" ht="12">
      <c r="A150" s="11"/>
      <c r="B150" s="58" t="s">
        <v>154</v>
      </c>
      <c r="C150" s="58" t="s">
        <v>168</v>
      </c>
      <c r="D150" s="58" t="s">
        <v>4</v>
      </c>
      <c r="E150" s="38">
        <v>30</v>
      </c>
      <c r="F150" s="38">
        <v>147</v>
      </c>
      <c r="G150" s="37">
        <f t="shared" si="5"/>
        <v>177</v>
      </c>
      <c r="H150" s="9"/>
      <c r="I150" s="9"/>
      <c r="J150" s="9"/>
      <c r="K150" s="9"/>
      <c r="L150" s="9"/>
      <c r="M150" s="9"/>
      <c r="N150" s="9"/>
      <c r="O150" s="9"/>
    </row>
    <row r="151" spans="1:15" s="20" customFormat="1" ht="12">
      <c r="A151" s="11"/>
      <c r="B151" s="58" t="s">
        <v>154</v>
      </c>
      <c r="C151" s="58" t="s">
        <v>249</v>
      </c>
      <c r="D151" s="58" t="s">
        <v>244</v>
      </c>
      <c r="E151" s="38">
        <v>11</v>
      </c>
      <c r="F151" s="38">
        <v>51</v>
      </c>
      <c r="G151" s="37">
        <f t="shared" si="5"/>
        <v>62</v>
      </c>
      <c r="H151" s="9"/>
      <c r="I151" s="9"/>
      <c r="J151" s="9"/>
      <c r="K151" s="9"/>
      <c r="L151" s="9"/>
      <c r="M151" s="9"/>
      <c r="N151" s="9"/>
      <c r="O151" s="9"/>
    </row>
    <row r="152" spans="1:15" s="60" customFormat="1" ht="6" customHeight="1">
      <c r="A152" s="34"/>
      <c r="B152" s="35"/>
      <c r="C152" s="35"/>
      <c r="D152" s="35"/>
      <c r="E152" s="40"/>
      <c r="F152" s="40"/>
      <c r="G152" s="40"/>
      <c r="H152" s="9"/>
      <c r="I152" s="9"/>
      <c r="J152" s="9"/>
      <c r="K152" s="9"/>
      <c r="L152" s="9"/>
      <c r="M152" s="9"/>
      <c r="N152" s="9"/>
      <c r="O152" s="9"/>
    </row>
    <row r="153" spans="1:15" s="20" customFormat="1" ht="17.25" customHeight="1">
      <c r="A153" s="11" t="s">
        <v>72</v>
      </c>
      <c r="B153" s="13"/>
      <c r="C153" s="14"/>
      <c r="D153" s="13"/>
      <c r="E153" s="43">
        <f>SUM(E154:E176)</f>
        <v>404</v>
      </c>
      <c r="F153" s="43">
        <f>SUM(F154:F176)</f>
        <v>913</v>
      </c>
      <c r="G153" s="43">
        <f>SUM(G154:G176)</f>
        <v>1317</v>
      </c>
      <c r="H153" s="9"/>
      <c r="I153" s="9"/>
      <c r="J153" s="9"/>
      <c r="K153" s="9"/>
      <c r="L153" s="9"/>
      <c r="M153" s="9"/>
      <c r="N153" s="9"/>
      <c r="O153" s="9"/>
    </row>
    <row r="154" spans="1:15" s="20" customFormat="1" ht="12.75" customHeight="1">
      <c r="A154" s="9"/>
      <c r="B154" s="58" t="s">
        <v>155</v>
      </c>
      <c r="C154" s="58" t="s">
        <v>250</v>
      </c>
      <c r="D154" s="58" t="s">
        <v>11</v>
      </c>
      <c r="E154" s="38">
        <v>6</v>
      </c>
      <c r="F154" s="38">
        <v>9</v>
      </c>
      <c r="G154" s="37">
        <f aca="true" t="shared" si="6" ref="G154:G176">+F154+E154</f>
        <v>15</v>
      </c>
      <c r="H154" s="9"/>
      <c r="I154" s="9"/>
      <c r="J154" s="9"/>
      <c r="K154" s="9"/>
      <c r="L154" s="9"/>
      <c r="M154" s="9"/>
      <c r="N154" s="9"/>
      <c r="O154" s="9"/>
    </row>
    <row r="155" spans="1:15" s="20" customFormat="1" ht="12">
      <c r="A155" s="11"/>
      <c r="B155" s="58" t="s">
        <v>155</v>
      </c>
      <c r="C155" s="59" t="s">
        <v>251</v>
      </c>
      <c r="D155" s="58" t="s">
        <v>4</v>
      </c>
      <c r="E155" s="38">
        <v>5</v>
      </c>
      <c r="F155" s="38">
        <v>7</v>
      </c>
      <c r="G155" s="37">
        <f t="shared" si="6"/>
        <v>12</v>
      </c>
      <c r="H155" s="9"/>
      <c r="I155" s="9"/>
      <c r="J155" s="9"/>
      <c r="K155" s="9"/>
      <c r="L155" s="9"/>
      <c r="M155" s="9"/>
      <c r="N155" s="9"/>
      <c r="O155" s="9"/>
    </row>
    <row r="156" spans="1:15" s="20" customFormat="1" ht="12.75" customHeight="1">
      <c r="A156" s="11"/>
      <c r="B156" s="58" t="s">
        <v>155</v>
      </c>
      <c r="C156" s="14" t="s">
        <v>179</v>
      </c>
      <c r="D156" s="58" t="s">
        <v>74</v>
      </c>
      <c r="E156" s="38">
        <v>12</v>
      </c>
      <c r="F156" s="38">
        <v>25</v>
      </c>
      <c r="G156" s="37">
        <f t="shared" si="6"/>
        <v>37</v>
      </c>
      <c r="H156" s="9"/>
      <c r="I156" s="9"/>
      <c r="J156" s="9"/>
      <c r="K156" s="9"/>
      <c r="L156" s="9"/>
      <c r="M156" s="9"/>
      <c r="N156" s="9"/>
      <c r="O156" s="9"/>
    </row>
    <row r="157" spans="1:15" s="20" customFormat="1" ht="12">
      <c r="A157" s="11"/>
      <c r="B157" s="58" t="s">
        <v>155</v>
      </c>
      <c r="C157" s="59" t="s">
        <v>170</v>
      </c>
      <c r="D157" s="58" t="s">
        <v>4</v>
      </c>
      <c r="E157" s="38">
        <v>25</v>
      </c>
      <c r="F157" s="38">
        <v>26</v>
      </c>
      <c r="G157" s="37">
        <f t="shared" si="6"/>
        <v>51</v>
      </c>
      <c r="H157" s="9"/>
      <c r="I157" s="9"/>
      <c r="J157" s="9"/>
      <c r="K157" s="9"/>
      <c r="L157" s="9"/>
      <c r="M157" s="9"/>
      <c r="N157" s="9"/>
      <c r="O157" s="9"/>
    </row>
    <row r="158" spans="1:15" s="20" customFormat="1" ht="12">
      <c r="A158" s="11"/>
      <c r="B158" s="58" t="s">
        <v>155</v>
      </c>
      <c r="C158" s="59" t="s">
        <v>171</v>
      </c>
      <c r="D158" s="58" t="s">
        <v>4</v>
      </c>
      <c r="E158" s="38">
        <v>3</v>
      </c>
      <c r="F158" s="38">
        <v>16</v>
      </c>
      <c r="G158" s="37">
        <f t="shared" si="6"/>
        <v>19</v>
      </c>
      <c r="H158" s="9"/>
      <c r="I158" s="9"/>
      <c r="J158" s="9"/>
      <c r="K158" s="9"/>
      <c r="L158" s="9"/>
      <c r="M158" s="9"/>
      <c r="N158" s="9"/>
      <c r="O158" s="9"/>
    </row>
    <row r="159" spans="1:15" s="20" customFormat="1" ht="12.75" customHeight="1">
      <c r="A159" s="11"/>
      <c r="B159" s="58" t="s">
        <v>155</v>
      </c>
      <c r="C159" s="14" t="s">
        <v>172</v>
      </c>
      <c r="D159" s="58" t="s">
        <v>159</v>
      </c>
      <c r="E159" s="38">
        <v>26</v>
      </c>
      <c r="F159" s="38">
        <v>102</v>
      </c>
      <c r="G159" s="37">
        <f t="shared" si="6"/>
        <v>128</v>
      </c>
      <c r="H159" s="9"/>
      <c r="I159" s="9"/>
      <c r="J159" s="9"/>
      <c r="K159" s="9"/>
      <c r="L159" s="9"/>
      <c r="M159" s="9"/>
      <c r="N159" s="9"/>
      <c r="O159" s="9"/>
    </row>
    <row r="160" spans="1:15" s="20" customFormat="1" ht="12">
      <c r="A160" s="11"/>
      <c r="B160" s="58" t="s">
        <v>155</v>
      </c>
      <c r="C160" s="59" t="s">
        <v>172</v>
      </c>
      <c r="D160" s="58" t="s">
        <v>11</v>
      </c>
      <c r="E160" s="38">
        <v>40</v>
      </c>
      <c r="F160" s="38">
        <v>153</v>
      </c>
      <c r="G160" s="37">
        <f t="shared" si="6"/>
        <v>193</v>
      </c>
      <c r="H160" s="9"/>
      <c r="I160" s="9"/>
      <c r="J160" s="9"/>
      <c r="K160" s="9"/>
      <c r="L160" s="9"/>
      <c r="M160" s="9"/>
      <c r="N160" s="9"/>
      <c r="O160" s="9"/>
    </row>
    <row r="161" spans="1:15" s="20" customFormat="1" ht="12.75" customHeight="1">
      <c r="A161" s="11"/>
      <c r="B161" s="58" t="s">
        <v>155</v>
      </c>
      <c r="C161" s="14" t="s">
        <v>172</v>
      </c>
      <c r="D161" s="58" t="s">
        <v>4</v>
      </c>
      <c r="E161" s="38">
        <v>47</v>
      </c>
      <c r="F161" s="38">
        <v>189</v>
      </c>
      <c r="G161" s="37">
        <f t="shared" si="6"/>
        <v>236</v>
      </c>
      <c r="H161" s="9"/>
      <c r="I161" s="9"/>
      <c r="J161" s="9"/>
      <c r="K161" s="9"/>
      <c r="L161" s="9"/>
      <c r="M161" s="9"/>
      <c r="N161" s="9"/>
      <c r="O161" s="9"/>
    </row>
    <row r="162" spans="1:15" s="20" customFormat="1" ht="12">
      <c r="A162" s="11"/>
      <c r="B162" s="58" t="s">
        <v>155</v>
      </c>
      <c r="C162" s="59" t="s">
        <v>181</v>
      </c>
      <c r="D162" s="58" t="s">
        <v>159</v>
      </c>
      <c r="E162" s="38">
        <v>1</v>
      </c>
      <c r="F162" s="38">
        <v>17</v>
      </c>
      <c r="G162" s="37">
        <f t="shared" si="6"/>
        <v>18</v>
      </c>
      <c r="H162" s="9"/>
      <c r="I162" s="9"/>
      <c r="J162" s="9"/>
      <c r="K162" s="9"/>
      <c r="L162" s="9"/>
      <c r="M162" s="9"/>
      <c r="N162" s="9"/>
      <c r="O162" s="9"/>
    </row>
    <row r="163" spans="1:15" s="20" customFormat="1" ht="12">
      <c r="A163" s="11"/>
      <c r="B163" s="58" t="s">
        <v>155</v>
      </c>
      <c r="C163" s="59" t="s">
        <v>173</v>
      </c>
      <c r="D163" s="58" t="s">
        <v>4</v>
      </c>
      <c r="E163" s="38">
        <v>0</v>
      </c>
      <c r="F163" s="38">
        <v>22</v>
      </c>
      <c r="G163" s="37">
        <f t="shared" si="6"/>
        <v>22</v>
      </c>
      <c r="H163" s="9"/>
      <c r="I163" s="9"/>
      <c r="J163" s="9"/>
      <c r="K163" s="9"/>
      <c r="L163" s="9"/>
      <c r="M163" s="9"/>
      <c r="N163" s="9"/>
      <c r="O163" s="9"/>
    </row>
    <row r="164" spans="1:15" s="20" customFormat="1" ht="12">
      <c r="A164" s="11"/>
      <c r="B164" s="58" t="s">
        <v>155</v>
      </c>
      <c r="C164" s="14" t="s">
        <v>174</v>
      </c>
      <c r="D164" s="58" t="s">
        <v>4</v>
      </c>
      <c r="E164" s="38">
        <v>7</v>
      </c>
      <c r="F164" s="38">
        <v>6</v>
      </c>
      <c r="G164" s="37">
        <f t="shared" si="6"/>
        <v>13</v>
      </c>
      <c r="H164" s="9"/>
      <c r="I164" s="9"/>
      <c r="J164" s="9"/>
      <c r="K164" s="9"/>
      <c r="L164" s="9"/>
      <c r="M164" s="9"/>
      <c r="N164" s="9"/>
      <c r="O164" s="9"/>
    </row>
    <row r="165" spans="1:15" s="20" customFormat="1" ht="17.25">
      <c r="A165" s="11"/>
      <c r="B165" s="58" t="s">
        <v>155</v>
      </c>
      <c r="C165" s="59" t="s">
        <v>180</v>
      </c>
      <c r="D165" s="58" t="s">
        <v>74</v>
      </c>
      <c r="E165" s="38">
        <v>11</v>
      </c>
      <c r="F165" s="38">
        <v>10</v>
      </c>
      <c r="G165" s="37">
        <f t="shared" si="6"/>
        <v>21</v>
      </c>
      <c r="H165" s="9"/>
      <c r="I165" s="9"/>
      <c r="J165" s="9"/>
      <c r="K165" s="9"/>
      <c r="L165" s="9"/>
      <c r="M165" s="9"/>
      <c r="N165" s="9"/>
      <c r="O165" s="9"/>
    </row>
    <row r="166" spans="1:15" s="20" customFormat="1" ht="17.25">
      <c r="A166" s="11"/>
      <c r="B166" s="58" t="s">
        <v>155</v>
      </c>
      <c r="C166" s="59" t="s">
        <v>175</v>
      </c>
      <c r="D166" s="58" t="s">
        <v>4</v>
      </c>
      <c r="E166" s="38">
        <v>5</v>
      </c>
      <c r="F166" s="38">
        <v>5</v>
      </c>
      <c r="G166" s="37">
        <f t="shared" si="6"/>
        <v>10</v>
      </c>
      <c r="H166" s="9"/>
      <c r="I166" s="9"/>
      <c r="J166" s="9"/>
      <c r="K166" s="9"/>
      <c r="L166" s="9"/>
      <c r="M166" s="9"/>
      <c r="N166" s="9"/>
      <c r="O166" s="9"/>
    </row>
    <row r="167" spans="1:15" s="20" customFormat="1" ht="12">
      <c r="A167" s="11"/>
      <c r="B167" s="58" t="s">
        <v>155</v>
      </c>
      <c r="C167" s="59" t="s">
        <v>176</v>
      </c>
      <c r="D167" s="58" t="s">
        <v>4</v>
      </c>
      <c r="E167" s="38">
        <v>0</v>
      </c>
      <c r="F167" s="38">
        <v>6</v>
      </c>
      <c r="G167" s="37">
        <f t="shared" si="6"/>
        <v>6</v>
      </c>
      <c r="H167" s="9"/>
      <c r="I167" s="9"/>
      <c r="J167" s="9"/>
      <c r="K167" s="9"/>
      <c r="L167" s="9"/>
      <c r="M167" s="9"/>
      <c r="N167" s="9"/>
      <c r="O167" s="9"/>
    </row>
    <row r="168" spans="1:15" s="20" customFormat="1" ht="17.25">
      <c r="A168" s="11"/>
      <c r="B168" s="58" t="s">
        <v>155</v>
      </c>
      <c r="C168" s="59" t="s">
        <v>177</v>
      </c>
      <c r="D168" s="58" t="s">
        <v>11</v>
      </c>
      <c r="E168" s="38">
        <v>2</v>
      </c>
      <c r="F168" s="38">
        <v>6</v>
      </c>
      <c r="G168" s="37">
        <f t="shared" si="6"/>
        <v>8</v>
      </c>
      <c r="H168" s="9"/>
      <c r="I168" s="9"/>
      <c r="J168" s="9"/>
      <c r="K168" s="9"/>
      <c r="L168" s="9"/>
      <c r="M168" s="9"/>
      <c r="N168" s="9"/>
      <c r="O168" s="9"/>
    </row>
    <row r="169" spans="1:15" s="20" customFormat="1" ht="17.25">
      <c r="A169" s="11"/>
      <c r="B169" s="58" t="s">
        <v>155</v>
      </c>
      <c r="C169" s="59" t="s">
        <v>177</v>
      </c>
      <c r="D169" s="58" t="s">
        <v>4</v>
      </c>
      <c r="E169" s="38">
        <v>6</v>
      </c>
      <c r="F169" s="38">
        <v>7</v>
      </c>
      <c r="G169" s="37">
        <f t="shared" si="6"/>
        <v>13</v>
      </c>
      <c r="H169" s="9"/>
      <c r="I169" s="9"/>
      <c r="J169" s="9"/>
      <c r="K169" s="9"/>
      <c r="L169" s="9"/>
      <c r="M169" s="9"/>
      <c r="N169" s="9"/>
      <c r="O169" s="9"/>
    </row>
    <row r="170" spans="1:15" s="60" customFormat="1" ht="11.25">
      <c r="A170" s="11"/>
      <c r="B170" s="58" t="s">
        <v>155</v>
      </c>
      <c r="C170" s="14" t="s">
        <v>178</v>
      </c>
      <c r="D170" s="58" t="s">
        <v>4</v>
      </c>
      <c r="E170" s="38">
        <v>5</v>
      </c>
      <c r="F170" s="38">
        <v>8</v>
      </c>
      <c r="G170" s="37">
        <f t="shared" si="6"/>
        <v>13</v>
      </c>
      <c r="H170" s="9"/>
      <c r="I170" s="9"/>
      <c r="J170" s="9"/>
      <c r="K170" s="9"/>
      <c r="L170" s="9"/>
      <c r="M170" s="9"/>
      <c r="N170" s="9"/>
      <c r="O170" s="9"/>
    </row>
    <row r="171" spans="1:16" s="20" customFormat="1" ht="12.75" customHeight="1">
      <c r="A171" s="11"/>
      <c r="B171" s="58" t="s">
        <v>154</v>
      </c>
      <c r="C171" s="14" t="s">
        <v>268</v>
      </c>
      <c r="D171" s="58" t="s">
        <v>4</v>
      </c>
      <c r="E171" s="38">
        <v>8</v>
      </c>
      <c r="F171" s="38">
        <v>24</v>
      </c>
      <c r="G171" s="37">
        <f t="shared" si="6"/>
        <v>32</v>
      </c>
      <c r="H171" s="9"/>
      <c r="I171" s="9"/>
      <c r="J171" s="9"/>
      <c r="K171" s="9"/>
      <c r="L171" s="9"/>
      <c r="M171" s="9"/>
      <c r="N171" s="9"/>
      <c r="O171" s="9"/>
      <c r="P171" s="9"/>
    </row>
    <row r="172" spans="1:16" s="20" customFormat="1" ht="12.75" customHeight="1">
      <c r="A172" s="11"/>
      <c r="B172" s="58" t="s">
        <v>154</v>
      </c>
      <c r="C172" s="14" t="s">
        <v>252</v>
      </c>
      <c r="D172" s="58" t="s">
        <v>74</v>
      </c>
      <c r="E172" s="38">
        <v>6</v>
      </c>
      <c r="F172" s="38">
        <v>9</v>
      </c>
      <c r="G172" s="37">
        <f t="shared" si="6"/>
        <v>15</v>
      </c>
      <c r="H172" s="9"/>
      <c r="I172" s="9"/>
      <c r="J172" s="9"/>
      <c r="K172" s="9"/>
      <c r="L172" s="9"/>
      <c r="M172" s="9"/>
      <c r="N172" s="9"/>
      <c r="O172" s="9"/>
      <c r="P172" s="9"/>
    </row>
    <row r="173" spans="1:16" s="20" customFormat="1" ht="12.75" customHeight="1">
      <c r="A173" s="11"/>
      <c r="B173" s="58" t="s">
        <v>154</v>
      </c>
      <c r="C173" s="14" t="s">
        <v>76</v>
      </c>
      <c r="D173" s="58" t="s">
        <v>4</v>
      </c>
      <c r="E173" s="38">
        <v>4</v>
      </c>
      <c r="F173" s="38">
        <v>20</v>
      </c>
      <c r="G173" s="37">
        <f t="shared" si="6"/>
        <v>24</v>
      </c>
      <c r="H173" s="9"/>
      <c r="I173" s="9"/>
      <c r="J173" s="9"/>
      <c r="K173" s="9"/>
      <c r="L173" s="9"/>
      <c r="M173" s="9"/>
      <c r="N173" s="9"/>
      <c r="O173" s="9"/>
      <c r="P173" s="9"/>
    </row>
    <row r="174" spans="1:16" s="20" customFormat="1" ht="12.75" customHeight="1">
      <c r="A174" s="11"/>
      <c r="B174" s="58" t="s">
        <v>158</v>
      </c>
      <c r="C174" s="14" t="s">
        <v>72</v>
      </c>
      <c r="D174" s="58" t="s">
        <v>4</v>
      </c>
      <c r="E174" s="38">
        <v>141</v>
      </c>
      <c r="F174" s="38">
        <v>198</v>
      </c>
      <c r="G174" s="37">
        <f t="shared" si="6"/>
        <v>339</v>
      </c>
      <c r="H174" s="9"/>
      <c r="I174" s="9"/>
      <c r="J174" s="9"/>
      <c r="K174" s="9"/>
      <c r="L174" s="9"/>
      <c r="M174" s="9"/>
      <c r="N174" s="9"/>
      <c r="O174" s="9"/>
      <c r="P174" s="9"/>
    </row>
    <row r="175" spans="1:16" s="20" customFormat="1" ht="12.75" customHeight="1">
      <c r="A175" s="11"/>
      <c r="B175" s="58" t="s">
        <v>158</v>
      </c>
      <c r="C175" s="14" t="s">
        <v>269</v>
      </c>
      <c r="D175" s="58" t="s">
        <v>4</v>
      </c>
      <c r="E175" s="38">
        <v>32</v>
      </c>
      <c r="F175" s="38">
        <v>28</v>
      </c>
      <c r="G175" s="37">
        <f t="shared" si="6"/>
        <v>60</v>
      </c>
      <c r="H175" s="9"/>
      <c r="I175" s="9"/>
      <c r="J175" s="9"/>
      <c r="K175" s="9"/>
      <c r="L175" s="9"/>
      <c r="M175" s="9"/>
      <c r="N175" s="9"/>
      <c r="O175" s="9"/>
      <c r="P175" s="9"/>
    </row>
    <row r="176" spans="1:16" s="20" customFormat="1" ht="12.75" customHeight="1">
      <c r="A176" s="11"/>
      <c r="B176" s="58" t="s">
        <v>158</v>
      </c>
      <c r="C176" s="58" t="s">
        <v>75</v>
      </c>
      <c r="D176" s="58" t="s">
        <v>4</v>
      </c>
      <c r="E176" s="38">
        <v>12</v>
      </c>
      <c r="F176" s="38">
        <v>20</v>
      </c>
      <c r="G176" s="37">
        <f t="shared" si="6"/>
        <v>32</v>
      </c>
      <c r="H176" s="9"/>
      <c r="I176" s="9"/>
      <c r="J176" s="9"/>
      <c r="K176" s="9"/>
      <c r="L176" s="9"/>
      <c r="M176" s="9"/>
      <c r="N176" s="9"/>
      <c r="O176" s="9"/>
      <c r="P176" s="9"/>
    </row>
    <row r="177" spans="1:16" s="20" customFormat="1" ht="6" customHeight="1">
      <c r="A177" s="34"/>
      <c r="B177" s="35"/>
      <c r="C177" s="35"/>
      <c r="D177" s="35"/>
      <c r="E177" s="40"/>
      <c r="F177" s="40"/>
      <c r="G177" s="40"/>
      <c r="I177" s="9"/>
      <c r="J177" s="9"/>
      <c r="K177" s="9"/>
      <c r="L177" s="9"/>
      <c r="M177" s="9"/>
      <c r="N177" s="9"/>
      <c r="O177" s="9"/>
      <c r="P177" s="9"/>
    </row>
    <row r="178" spans="1:16" s="20" customFormat="1" ht="17.25" customHeight="1">
      <c r="A178" s="36" t="s">
        <v>209</v>
      </c>
      <c r="B178" s="13"/>
      <c r="C178" s="14"/>
      <c r="D178" s="13"/>
      <c r="E178" s="45">
        <f>SUM(E179:E192)</f>
        <v>271</v>
      </c>
      <c r="F178" s="45">
        <f>SUM(F179:F192)</f>
        <v>1499</v>
      </c>
      <c r="G178" s="45">
        <f>SUM(G179:G192)</f>
        <v>1770</v>
      </c>
      <c r="I178" s="9"/>
      <c r="J178" s="9"/>
      <c r="K178" s="9"/>
      <c r="L178" s="9"/>
      <c r="M178" s="9"/>
      <c r="N178" s="9"/>
      <c r="O178" s="9"/>
      <c r="P178" s="9"/>
    </row>
    <row r="179" spans="2:16" s="20" customFormat="1" ht="11.25" customHeight="1">
      <c r="B179" s="58" t="s">
        <v>155</v>
      </c>
      <c r="C179" s="58" t="s">
        <v>86</v>
      </c>
      <c r="D179" s="58" t="s">
        <v>4</v>
      </c>
      <c r="E179" s="38">
        <v>7</v>
      </c>
      <c r="F179" s="38">
        <v>264</v>
      </c>
      <c r="G179" s="37">
        <f aca="true" t="shared" si="7" ref="G179:G192">+F179+E179</f>
        <v>271</v>
      </c>
      <c r="I179" s="9"/>
      <c r="J179" s="9"/>
      <c r="K179" s="9"/>
      <c r="L179" s="9"/>
      <c r="M179" s="9"/>
      <c r="N179" s="9"/>
      <c r="O179" s="9"/>
      <c r="P179" s="9"/>
    </row>
    <row r="180" spans="1:16" s="20" customFormat="1" ht="11.25" customHeight="1">
      <c r="A180" s="21"/>
      <c r="B180" s="58" t="s">
        <v>155</v>
      </c>
      <c r="C180" s="58" t="s">
        <v>87</v>
      </c>
      <c r="D180" s="58" t="s">
        <v>11</v>
      </c>
      <c r="E180" s="38">
        <v>34</v>
      </c>
      <c r="F180" s="38">
        <v>115</v>
      </c>
      <c r="G180" s="37">
        <f t="shared" si="7"/>
        <v>149</v>
      </c>
      <c r="I180" s="9"/>
      <c r="J180" s="9"/>
      <c r="K180" s="9"/>
      <c r="L180" s="9"/>
      <c r="M180" s="9"/>
      <c r="N180" s="9"/>
      <c r="O180" s="9"/>
      <c r="P180" s="9"/>
    </row>
    <row r="181" spans="1:16" s="20" customFormat="1" ht="11.25" customHeight="1">
      <c r="A181" s="11"/>
      <c r="B181" s="58" t="s">
        <v>155</v>
      </c>
      <c r="C181" s="58" t="s">
        <v>87</v>
      </c>
      <c r="D181" s="58" t="s">
        <v>4</v>
      </c>
      <c r="E181" s="38">
        <v>52</v>
      </c>
      <c r="F181" s="38">
        <v>203</v>
      </c>
      <c r="G181" s="37">
        <f t="shared" si="7"/>
        <v>255</v>
      </c>
      <c r="I181" s="9"/>
      <c r="J181" s="9"/>
      <c r="K181" s="9"/>
      <c r="L181" s="9"/>
      <c r="M181" s="9"/>
      <c r="N181" s="9"/>
      <c r="O181" s="9"/>
      <c r="P181" s="9"/>
    </row>
    <row r="182" spans="1:16" s="20" customFormat="1" ht="11.25" customHeight="1">
      <c r="A182" s="11"/>
      <c r="B182" s="58" t="s">
        <v>155</v>
      </c>
      <c r="C182" s="58" t="s">
        <v>184</v>
      </c>
      <c r="D182" s="58" t="s">
        <v>7</v>
      </c>
      <c r="E182" s="38">
        <v>70</v>
      </c>
      <c r="F182" s="38">
        <v>203</v>
      </c>
      <c r="G182" s="37">
        <f t="shared" si="7"/>
        <v>273</v>
      </c>
      <c r="I182" s="9"/>
      <c r="J182" s="9"/>
      <c r="K182" s="9"/>
      <c r="L182" s="9"/>
      <c r="M182" s="9"/>
      <c r="N182" s="9"/>
      <c r="O182" s="9"/>
      <c r="P182" s="9"/>
    </row>
    <row r="183" spans="1:16" s="20" customFormat="1" ht="12">
      <c r="A183" s="11"/>
      <c r="B183" s="58" t="s">
        <v>154</v>
      </c>
      <c r="C183" s="58" t="s">
        <v>81</v>
      </c>
      <c r="D183" s="58" t="s">
        <v>7</v>
      </c>
      <c r="E183" s="38">
        <v>13</v>
      </c>
      <c r="F183" s="38">
        <v>31</v>
      </c>
      <c r="G183" s="37">
        <f t="shared" si="7"/>
        <v>44</v>
      </c>
      <c r="I183" s="9"/>
      <c r="J183" s="9"/>
      <c r="K183" s="9"/>
      <c r="L183" s="9"/>
      <c r="M183" s="9"/>
      <c r="N183" s="9"/>
      <c r="O183" s="9"/>
      <c r="P183" s="9"/>
    </row>
    <row r="184" spans="1:16" s="20" customFormat="1" ht="12">
      <c r="A184" s="11"/>
      <c r="B184" s="58" t="s">
        <v>154</v>
      </c>
      <c r="C184" s="58" t="s">
        <v>89</v>
      </c>
      <c r="D184" s="58" t="s">
        <v>4</v>
      </c>
      <c r="E184" s="38">
        <v>10</v>
      </c>
      <c r="F184" s="38">
        <v>113</v>
      </c>
      <c r="G184" s="37">
        <f t="shared" si="7"/>
        <v>123</v>
      </c>
      <c r="I184" s="9"/>
      <c r="J184" s="9"/>
      <c r="K184" s="9"/>
      <c r="L184" s="9"/>
      <c r="M184" s="9"/>
      <c r="N184" s="9"/>
      <c r="O184" s="9"/>
      <c r="P184" s="9"/>
    </row>
    <row r="185" spans="1:16" s="20" customFormat="1" ht="12">
      <c r="A185" s="11"/>
      <c r="B185" s="13" t="s">
        <v>154</v>
      </c>
      <c r="C185" s="14" t="s">
        <v>90</v>
      </c>
      <c r="D185" s="58" t="s">
        <v>11</v>
      </c>
      <c r="E185" s="38">
        <v>0</v>
      </c>
      <c r="F185" s="38">
        <v>27</v>
      </c>
      <c r="G185" s="37">
        <f t="shared" si="7"/>
        <v>27</v>
      </c>
      <c r="I185" s="9"/>
      <c r="J185" s="9"/>
      <c r="K185" s="9"/>
      <c r="L185" s="9"/>
      <c r="M185" s="9"/>
      <c r="N185" s="9"/>
      <c r="O185" s="9"/>
      <c r="P185" s="9"/>
    </row>
    <row r="186" spans="1:16" s="20" customFormat="1" ht="12">
      <c r="A186" s="11"/>
      <c r="B186" s="13" t="s">
        <v>154</v>
      </c>
      <c r="C186" s="58" t="s">
        <v>90</v>
      </c>
      <c r="D186" s="58" t="s">
        <v>4</v>
      </c>
      <c r="E186" s="38">
        <v>7</v>
      </c>
      <c r="F186" s="38">
        <v>107</v>
      </c>
      <c r="G186" s="37">
        <f t="shared" si="7"/>
        <v>114</v>
      </c>
      <c r="I186" s="9"/>
      <c r="J186" s="9"/>
      <c r="K186" s="9"/>
      <c r="L186" s="9"/>
      <c r="M186" s="9"/>
      <c r="N186" s="9"/>
      <c r="O186" s="9"/>
      <c r="P186" s="9"/>
    </row>
    <row r="187" spans="1:16" s="20" customFormat="1" ht="12">
      <c r="A187" s="11"/>
      <c r="B187" s="13" t="s">
        <v>154</v>
      </c>
      <c r="C187" s="58" t="s">
        <v>82</v>
      </c>
      <c r="D187" s="58" t="s">
        <v>7</v>
      </c>
      <c r="E187" s="38">
        <v>14</v>
      </c>
      <c r="F187" s="38">
        <v>81</v>
      </c>
      <c r="G187" s="37">
        <f t="shared" si="7"/>
        <v>95</v>
      </c>
      <c r="I187" s="9"/>
      <c r="J187" s="9"/>
      <c r="K187" s="9"/>
      <c r="L187" s="9"/>
      <c r="M187" s="9"/>
      <c r="N187" s="9"/>
      <c r="O187" s="9"/>
      <c r="P187" s="9"/>
    </row>
    <row r="188" spans="1:16" s="20" customFormat="1" ht="11.25" customHeight="1">
      <c r="A188" s="11"/>
      <c r="B188" s="13" t="s">
        <v>154</v>
      </c>
      <c r="C188" s="58" t="s">
        <v>83</v>
      </c>
      <c r="D188" s="58" t="s">
        <v>4</v>
      </c>
      <c r="E188" s="38">
        <v>17</v>
      </c>
      <c r="F188" s="38">
        <v>25</v>
      </c>
      <c r="G188" s="37">
        <f t="shared" si="7"/>
        <v>42</v>
      </c>
      <c r="I188" s="9"/>
      <c r="J188" s="9"/>
      <c r="K188" s="9"/>
      <c r="L188" s="9"/>
      <c r="M188" s="9"/>
      <c r="N188" s="9"/>
      <c r="O188" s="9"/>
      <c r="P188" s="9"/>
    </row>
    <row r="189" spans="1:16" s="20" customFormat="1" ht="11.25" customHeight="1">
      <c r="A189" s="11"/>
      <c r="B189" s="13" t="s">
        <v>154</v>
      </c>
      <c r="C189" s="58" t="s">
        <v>85</v>
      </c>
      <c r="D189" s="58" t="s">
        <v>7</v>
      </c>
      <c r="E189" s="38">
        <v>4</v>
      </c>
      <c r="F189" s="38">
        <v>32</v>
      </c>
      <c r="G189" s="37">
        <f t="shared" si="7"/>
        <v>36</v>
      </c>
      <c r="I189" s="9"/>
      <c r="J189" s="9"/>
      <c r="K189" s="9"/>
      <c r="L189" s="9"/>
      <c r="M189" s="9"/>
      <c r="N189" s="9"/>
      <c r="O189" s="9"/>
      <c r="P189" s="9"/>
    </row>
    <row r="190" spans="1:16" s="20" customFormat="1" ht="11.25" customHeight="1">
      <c r="A190" s="11"/>
      <c r="B190" s="13" t="s">
        <v>154</v>
      </c>
      <c r="C190" s="58" t="s">
        <v>92</v>
      </c>
      <c r="D190" s="58" t="s">
        <v>4</v>
      </c>
      <c r="E190" s="38">
        <v>8</v>
      </c>
      <c r="F190" s="38">
        <v>35</v>
      </c>
      <c r="G190" s="37">
        <f t="shared" si="7"/>
        <v>43</v>
      </c>
      <c r="I190" s="9"/>
      <c r="J190" s="9"/>
      <c r="K190" s="9"/>
      <c r="L190" s="9"/>
      <c r="M190" s="9"/>
      <c r="N190" s="9"/>
      <c r="O190" s="9"/>
      <c r="P190" s="9"/>
    </row>
    <row r="191" spans="2:16" s="20" customFormat="1" ht="11.25" customHeight="1">
      <c r="B191" s="13" t="s">
        <v>154</v>
      </c>
      <c r="C191" s="14" t="s">
        <v>258</v>
      </c>
      <c r="D191" s="13" t="s">
        <v>7</v>
      </c>
      <c r="E191" s="38">
        <v>12</v>
      </c>
      <c r="F191" s="38">
        <v>38</v>
      </c>
      <c r="G191" s="37">
        <f t="shared" si="7"/>
        <v>50</v>
      </c>
      <c r="I191" s="9"/>
      <c r="J191" s="9"/>
      <c r="K191" s="9"/>
      <c r="L191" s="9"/>
      <c r="M191" s="9"/>
      <c r="N191" s="9"/>
      <c r="O191" s="9"/>
      <c r="P191" s="9"/>
    </row>
    <row r="192" spans="1:16" s="20" customFormat="1" ht="12">
      <c r="A192" s="11"/>
      <c r="B192" s="13" t="s">
        <v>158</v>
      </c>
      <c r="C192" s="14" t="s">
        <v>91</v>
      </c>
      <c r="D192" s="13" t="s">
        <v>4</v>
      </c>
      <c r="E192" s="38">
        <v>23</v>
      </c>
      <c r="F192" s="38">
        <v>225</v>
      </c>
      <c r="G192" s="37">
        <f t="shared" si="7"/>
        <v>248</v>
      </c>
      <c r="I192" s="9"/>
      <c r="J192" s="9"/>
      <c r="K192" s="9"/>
      <c r="L192" s="9"/>
      <c r="M192" s="9"/>
      <c r="N192" s="9"/>
      <c r="O192" s="9"/>
      <c r="P192" s="9"/>
    </row>
    <row r="193" spans="1:15" s="20" customFormat="1" ht="6" customHeight="1">
      <c r="A193" s="34"/>
      <c r="B193" s="35"/>
      <c r="C193" s="35"/>
      <c r="D193" s="35"/>
      <c r="E193" s="40"/>
      <c r="F193" s="40"/>
      <c r="G193" s="40"/>
      <c r="I193" s="9"/>
      <c r="J193" s="9"/>
      <c r="K193" s="9"/>
      <c r="L193" s="9"/>
      <c r="M193" s="9"/>
      <c r="N193" s="9"/>
      <c r="O193" s="9"/>
    </row>
    <row r="194" spans="1:15" s="20" customFormat="1" ht="17.25" customHeight="1">
      <c r="A194" s="76" t="s">
        <v>211</v>
      </c>
      <c r="B194" s="77"/>
      <c r="C194" s="78"/>
      <c r="D194" s="13"/>
      <c r="E194" s="45">
        <f>SUM(E195:E222)</f>
        <v>1424</v>
      </c>
      <c r="F194" s="45">
        <f>SUM(F195:F222)</f>
        <v>931</v>
      </c>
      <c r="G194" s="45">
        <f>SUM(G195:G222)</f>
        <v>2355</v>
      </c>
      <c r="I194" s="9"/>
      <c r="J194" s="9"/>
      <c r="K194" s="9"/>
      <c r="L194" s="9"/>
      <c r="M194" s="9"/>
      <c r="N194" s="9"/>
      <c r="O194" s="9"/>
    </row>
    <row r="195" spans="2:15" s="20" customFormat="1" ht="12">
      <c r="B195" s="58" t="s">
        <v>155</v>
      </c>
      <c r="C195" s="58" t="s">
        <v>94</v>
      </c>
      <c r="D195" s="58" t="s">
        <v>4</v>
      </c>
      <c r="E195" s="38">
        <v>53</v>
      </c>
      <c r="F195" s="38">
        <v>22</v>
      </c>
      <c r="G195" s="37">
        <f aca="true" t="shared" si="8" ref="G195:G222">+F195+E195</f>
        <v>75</v>
      </c>
      <c r="I195" s="9"/>
      <c r="J195" s="9"/>
      <c r="K195" s="9"/>
      <c r="L195" s="9"/>
      <c r="M195" s="9"/>
      <c r="N195" s="9"/>
      <c r="O195" s="9"/>
    </row>
    <row r="196" spans="1:15" s="20" customFormat="1" ht="12">
      <c r="A196" s="11"/>
      <c r="B196" s="58" t="s">
        <v>155</v>
      </c>
      <c r="C196" s="58" t="s">
        <v>102</v>
      </c>
      <c r="D196" s="58" t="s">
        <v>4</v>
      </c>
      <c r="E196" s="38">
        <v>56</v>
      </c>
      <c r="F196" s="38">
        <v>70</v>
      </c>
      <c r="G196" s="37">
        <f t="shared" si="8"/>
        <v>126</v>
      </c>
      <c r="I196" s="9"/>
      <c r="J196" s="9"/>
      <c r="K196" s="9"/>
      <c r="L196" s="9"/>
      <c r="M196" s="9"/>
      <c r="N196" s="9"/>
      <c r="O196" s="9"/>
    </row>
    <row r="197" spans="1:15" s="20" customFormat="1" ht="12">
      <c r="A197" s="11"/>
      <c r="B197" s="58" t="s">
        <v>155</v>
      </c>
      <c r="C197" s="58" t="s">
        <v>19</v>
      </c>
      <c r="D197" s="58" t="s">
        <v>11</v>
      </c>
      <c r="E197" s="38">
        <v>22</v>
      </c>
      <c r="F197" s="38">
        <v>12</v>
      </c>
      <c r="G197" s="37">
        <f t="shared" si="8"/>
        <v>34</v>
      </c>
      <c r="I197" s="9"/>
      <c r="J197" s="9"/>
      <c r="K197" s="9"/>
      <c r="L197" s="9"/>
      <c r="M197" s="9"/>
      <c r="N197" s="9"/>
      <c r="O197" s="9"/>
    </row>
    <row r="198" spans="1:15" s="20" customFormat="1" ht="12">
      <c r="A198" s="11"/>
      <c r="B198" s="58" t="s">
        <v>155</v>
      </c>
      <c r="C198" s="58" t="s">
        <v>19</v>
      </c>
      <c r="D198" s="58" t="s">
        <v>159</v>
      </c>
      <c r="E198" s="38">
        <v>23</v>
      </c>
      <c r="F198" s="38">
        <v>18</v>
      </c>
      <c r="G198" s="37">
        <f t="shared" si="8"/>
        <v>41</v>
      </c>
      <c r="I198" s="9"/>
      <c r="J198" s="9"/>
      <c r="K198" s="9"/>
      <c r="L198" s="9"/>
      <c r="M198" s="9"/>
      <c r="N198" s="9"/>
      <c r="O198" s="9"/>
    </row>
    <row r="199" spans="1:15" s="20" customFormat="1" ht="12">
      <c r="A199" s="11"/>
      <c r="B199" s="58" t="s">
        <v>155</v>
      </c>
      <c r="C199" s="58" t="s">
        <v>17</v>
      </c>
      <c r="D199" s="58" t="s">
        <v>4</v>
      </c>
      <c r="E199" s="38">
        <v>73</v>
      </c>
      <c r="F199" s="38">
        <v>40</v>
      </c>
      <c r="G199" s="37">
        <f t="shared" si="8"/>
        <v>113</v>
      </c>
      <c r="I199" s="9"/>
      <c r="J199" s="9"/>
      <c r="K199" s="9"/>
      <c r="L199" s="9"/>
      <c r="M199" s="9"/>
      <c r="N199" s="9"/>
      <c r="O199" s="9"/>
    </row>
    <row r="200" spans="1:15" s="20" customFormat="1" ht="12">
      <c r="A200" s="11"/>
      <c r="B200" s="58" t="s">
        <v>155</v>
      </c>
      <c r="C200" s="58" t="s">
        <v>103</v>
      </c>
      <c r="D200" s="58" t="s">
        <v>4</v>
      </c>
      <c r="E200" s="38">
        <v>122</v>
      </c>
      <c r="F200" s="38">
        <v>32</v>
      </c>
      <c r="G200" s="37">
        <f t="shared" si="8"/>
        <v>154</v>
      </c>
      <c r="I200" s="9"/>
      <c r="J200" s="9"/>
      <c r="K200" s="9"/>
      <c r="L200" s="9"/>
      <c r="M200" s="9"/>
      <c r="N200" s="9"/>
      <c r="O200" s="9"/>
    </row>
    <row r="201" spans="1:15" s="20" customFormat="1" ht="12">
      <c r="A201" s="11"/>
      <c r="B201" s="58" t="s">
        <v>155</v>
      </c>
      <c r="C201" s="58" t="s">
        <v>106</v>
      </c>
      <c r="D201" s="58" t="s">
        <v>4</v>
      </c>
      <c r="E201" s="38">
        <v>147</v>
      </c>
      <c r="F201" s="38">
        <v>16</v>
      </c>
      <c r="G201" s="37">
        <f t="shared" si="8"/>
        <v>163</v>
      </c>
      <c r="I201" s="9"/>
      <c r="J201" s="9"/>
      <c r="K201" s="9"/>
      <c r="L201" s="9"/>
      <c r="M201" s="9"/>
      <c r="N201" s="9"/>
      <c r="O201" s="9"/>
    </row>
    <row r="202" spans="1:15" s="20" customFormat="1" ht="12">
      <c r="A202" s="11"/>
      <c r="B202" s="58" t="s">
        <v>155</v>
      </c>
      <c r="C202" s="58" t="s">
        <v>107</v>
      </c>
      <c r="D202" s="58" t="s">
        <v>4</v>
      </c>
      <c r="E202" s="38">
        <v>83</v>
      </c>
      <c r="F202" s="38">
        <v>38</v>
      </c>
      <c r="G202" s="37">
        <f t="shared" si="8"/>
        <v>121</v>
      </c>
      <c r="I202" s="9"/>
      <c r="J202" s="9"/>
      <c r="K202" s="9"/>
      <c r="L202" s="9"/>
      <c r="M202" s="9"/>
      <c r="N202" s="9"/>
      <c r="O202" s="9"/>
    </row>
    <row r="203" spans="1:15" s="20" customFormat="1" ht="12">
      <c r="A203" s="11"/>
      <c r="B203" s="58" t="s">
        <v>155</v>
      </c>
      <c r="C203" s="58" t="s">
        <v>162</v>
      </c>
      <c r="D203" s="58" t="s">
        <v>7</v>
      </c>
      <c r="E203" s="38">
        <v>171</v>
      </c>
      <c r="F203" s="38">
        <v>29</v>
      </c>
      <c r="G203" s="37">
        <f t="shared" si="8"/>
        <v>200</v>
      </c>
      <c r="I203" s="9"/>
      <c r="J203" s="9"/>
      <c r="K203" s="9"/>
      <c r="L203" s="9"/>
      <c r="M203" s="9"/>
      <c r="N203" s="9"/>
      <c r="O203" s="9"/>
    </row>
    <row r="204" spans="1:16" s="9" customFormat="1" ht="12">
      <c r="A204" s="11"/>
      <c r="B204" s="58" t="s">
        <v>155</v>
      </c>
      <c r="C204" s="58" t="s">
        <v>108</v>
      </c>
      <c r="D204" s="58" t="s">
        <v>4</v>
      </c>
      <c r="E204" s="38">
        <v>140</v>
      </c>
      <c r="F204" s="38">
        <v>133</v>
      </c>
      <c r="G204" s="37">
        <f t="shared" si="8"/>
        <v>273</v>
      </c>
      <c r="H204" s="20"/>
      <c r="P204" s="20"/>
    </row>
    <row r="205" spans="1:8" s="9" customFormat="1" ht="12">
      <c r="A205" s="11"/>
      <c r="B205" s="58" t="s">
        <v>155</v>
      </c>
      <c r="C205" s="58" t="s">
        <v>109</v>
      </c>
      <c r="D205" s="58" t="s">
        <v>18</v>
      </c>
      <c r="E205" s="38">
        <v>36</v>
      </c>
      <c r="F205" s="38">
        <v>36</v>
      </c>
      <c r="G205" s="37">
        <f t="shared" si="8"/>
        <v>72</v>
      </c>
      <c r="H205" s="20"/>
    </row>
    <row r="206" spans="1:8" s="9" customFormat="1" ht="12">
      <c r="A206" s="11"/>
      <c r="B206" s="58" t="s">
        <v>155</v>
      </c>
      <c r="C206" s="58" t="s">
        <v>110</v>
      </c>
      <c r="D206" s="58" t="s">
        <v>4</v>
      </c>
      <c r="E206" s="38">
        <v>58</v>
      </c>
      <c r="F206" s="38">
        <v>134</v>
      </c>
      <c r="G206" s="37">
        <f t="shared" si="8"/>
        <v>192</v>
      </c>
      <c r="H206" s="20"/>
    </row>
    <row r="207" spans="1:16" s="20" customFormat="1" ht="12">
      <c r="A207" s="11"/>
      <c r="B207" s="58" t="s">
        <v>155</v>
      </c>
      <c r="C207" s="58" t="s">
        <v>113</v>
      </c>
      <c r="D207" s="58" t="s">
        <v>4</v>
      </c>
      <c r="E207" s="38">
        <v>25</v>
      </c>
      <c r="F207" s="38">
        <v>14</v>
      </c>
      <c r="G207" s="37">
        <f t="shared" si="8"/>
        <v>39</v>
      </c>
      <c r="I207" s="9"/>
      <c r="J207" s="9"/>
      <c r="K207" s="9"/>
      <c r="L207" s="9"/>
      <c r="M207" s="9"/>
      <c r="N207" s="9"/>
      <c r="O207" s="9"/>
      <c r="P207" s="9"/>
    </row>
    <row r="208" spans="1:15" s="20" customFormat="1" ht="12">
      <c r="A208" s="11"/>
      <c r="B208" s="58" t="s">
        <v>155</v>
      </c>
      <c r="C208" s="58" t="s">
        <v>114</v>
      </c>
      <c r="D208" s="58" t="s">
        <v>4</v>
      </c>
      <c r="E208" s="38">
        <v>34</v>
      </c>
      <c r="F208" s="38">
        <v>43</v>
      </c>
      <c r="G208" s="37">
        <f t="shared" si="8"/>
        <v>77</v>
      </c>
      <c r="I208" s="9"/>
      <c r="J208" s="9"/>
      <c r="K208" s="9"/>
      <c r="L208" s="9"/>
      <c r="M208" s="9"/>
      <c r="N208" s="9"/>
      <c r="O208" s="9"/>
    </row>
    <row r="209" spans="1:15" s="20" customFormat="1" ht="12">
      <c r="A209" s="11"/>
      <c r="B209" s="58" t="s">
        <v>154</v>
      </c>
      <c r="C209" s="58" t="s">
        <v>144</v>
      </c>
      <c r="D209" s="58" t="s">
        <v>18</v>
      </c>
      <c r="E209" s="38">
        <v>19</v>
      </c>
      <c r="F209" s="38">
        <v>21</v>
      </c>
      <c r="G209" s="37">
        <f t="shared" si="8"/>
        <v>40</v>
      </c>
      <c r="I209" s="9"/>
      <c r="J209" s="9"/>
      <c r="K209" s="9"/>
      <c r="L209" s="9"/>
      <c r="M209" s="9"/>
      <c r="N209" s="9"/>
      <c r="O209" s="9"/>
    </row>
    <row r="210" spans="1:15" s="20" customFormat="1" ht="12">
      <c r="A210" s="11"/>
      <c r="B210" s="58" t="s">
        <v>154</v>
      </c>
      <c r="C210" s="58" t="s">
        <v>93</v>
      </c>
      <c r="D210" s="58" t="s">
        <v>4</v>
      </c>
      <c r="E210" s="38">
        <v>20</v>
      </c>
      <c r="F210" s="38">
        <v>12</v>
      </c>
      <c r="G210" s="37">
        <f t="shared" si="8"/>
        <v>32</v>
      </c>
      <c r="I210" s="9"/>
      <c r="J210" s="9"/>
      <c r="K210" s="9"/>
      <c r="L210" s="9"/>
      <c r="M210" s="9"/>
      <c r="N210" s="9"/>
      <c r="O210" s="9"/>
    </row>
    <row r="211" spans="1:16" s="60" customFormat="1" ht="12.75" customHeight="1">
      <c r="A211" s="11"/>
      <c r="B211" s="58" t="s">
        <v>154</v>
      </c>
      <c r="C211" s="58" t="s">
        <v>95</v>
      </c>
      <c r="D211" s="58" t="s">
        <v>4</v>
      </c>
      <c r="E211" s="38">
        <v>10</v>
      </c>
      <c r="F211" s="38">
        <v>28</v>
      </c>
      <c r="G211" s="37">
        <f t="shared" si="8"/>
        <v>38</v>
      </c>
      <c r="H211" s="20"/>
      <c r="I211" s="9"/>
      <c r="J211" s="9"/>
      <c r="K211" s="9"/>
      <c r="L211" s="9"/>
      <c r="M211" s="9"/>
      <c r="N211" s="9"/>
      <c r="O211" s="9"/>
      <c r="P211" s="9"/>
    </row>
    <row r="212" spans="1:15" s="20" customFormat="1" ht="12">
      <c r="A212" s="11"/>
      <c r="B212" s="58" t="s">
        <v>154</v>
      </c>
      <c r="C212" s="58" t="s">
        <v>97</v>
      </c>
      <c r="D212" s="58" t="s">
        <v>18</v>
      </c>
      <c r="E212" s="38">
        <v>6</v>
      </c>
      <c r="F212" s="38">
        <v>33</v>
      </c>
      <c r="G212" s="37">
        <f t="shared" si="8"/>
        <v>39</v>
      </c>
      <c r="I212" s="9"/>
      <c r="J212" s="9"/>
      <c r="K212" s="9"/>
      <c r="L212" s="9"/>
      <c r="M212" s="9"/>
      <c r="N212" s="9"/>
      <c r="O212" s="9"/>
    </row>
    <row r="213" spans="1:15" s="20" customFormat="1" ht="12">
      <c r="A213" s="11"/>
      <c r="B213" s="58" t="s">
        <v>154</v>
      </c>
      <c r="C213" s="58" t="s">
        <v>101</v>
      </c>
      <c r="D213" s="58" t="s">
        <v>4</v>
      </c>
      <c r="E213" s="38">
        <v>37</v>
      </c>
      <c r="F213" s="38">
        <v>20</v>
      </c>
      <c r="G213" s="37">
        <f t="shared" si="8"/>
        <v>57</v>
      </c>
      <c r="I213" s="9"/>
      <c r="J213" s="9"/>
      <c r="K213" s="9"/>
      <c r="L213" s="9"/>
      <c r="M213" s="9"/>
      <c r="N213" s="9"/>
      <c r="O213" s="9"/>
    </row>
    <row r="214" spans="1:15" s="20" customFormat="1" ht="12">
      <c r="A214" s="11"/>
      <c r="B214" s="58" t="s">
        <v>154</v>
      </c>
      <c r="C214" s="58" t="s">
        <v>17</v>
      </c>
      <c r="D214" s="58" t="s">
        <v>4</v>
      </c>
      <c r="E214" s="38">
        <v>52</v>
      </c>
      <c r="F214" s="38">
        <v>28</v>
      </c>
      <c r="G214" s="37">
        <f t="shared" si="8"/>
        <v>80</v>
      </c>
      <c r="I214" s="9"/>
      <c r="J214" s="9"/>
      <c r="K214" s="9"/>
      <c r="L214" s="9"/>
      <c r="M214" s="9"/>
      <c r="N214" s="9"/>
      <c r="O214" s="9"/>
    </row>
    <row r="215" spans="1:15" s="20" customFormat="1" ht="12">
      <c r="A215" s="11"/>
      <c r="B215" s="58" t="s">
        <v>154</v>
      </c>
      <c r="C215" s="58" t="s">
        <v>185</v>
      </c>
      <c r="D215" s="58" t="s">
        <v>4</v>
      </c>
      <c r="E215" s="38">
        <v>14</v>
      </c>
      <c r="F215" s="38">
        <v>14</v>
      </c>
      <c r="G215" s="37">
        <f t="shared" si="8"/>
        <v>28</v>
      </c>
      <c r="I215" s="9"/>
      <c r="J215" s="9"/>
      <c r="K215" s="9"/>
      <c r="L215" s="9"/>
      <c r="M215" s="9"/>
      <c r="N215" s="9"/>
      <c r="O215" s="9"/>
    </row>
    <row r="216" spans="1:15" s="20" customFormat="1" ht="12">
      <c r="A216" s="11"/>
      <c r="B216" s="58" t="s">
        <v>154</v>
      </c>
      <c r="C216" s="58" t="s">
        <v>105</v>
      </c>
      <c r="D216" s="58" t="s">
        <v>4</v>
      </c>
      <c r="E216" s="38">
        <v>20</v>
      </c>
      <c r="F216" s="38">
        <v>17</v>
      </c>
      <c r="G216" s="37">
        <f t="shared" si="8"/>
        <v>37</v>
      </c>
      <c r="I216" s="9"/>
      <c r="J216" s="9"/>
      <c r="K216" s="9"/>
      <c r="L216" s="9"/>
      <c r="M216" s="9"/>
      <c r="N216" s="9"/>
      <c r="O216" s="9"/>
    </row>
    <row r="217" spans="1:15" s="20" customFormat="1" ht="12">
      <c r="A217" s="11"/>
      <c r="B217" s="58" t="s">
        <v>154</v>
      </c>
      <c r="C217" s="58" t="s">
        <v>106</v>
      </c>
      <c r="D217" s="58" t="s">
        <v>4</v>
      </c>
      <c r="E217" s="38">
        <v>52</v>
      </c>
      <c r="F217" s="38">
        <v>12</v>
      </c>
      <c r="G217" s="37">
        <f t="shared" si="8"/>
        <v>64</v>
      </c>
      <c r="I217" s="9"/>
      <c r="J217" s="9"/>
      <c r="K217" s="9"/>
      <c r="L217" s="9"/>
      <c r="M217" s="9"/>
      <c r="N217" s="9"/>
      <c r="O217" s="9"/>
    </row>
    <row r="218" spans="1:15" s="20" customFormat="1" ht="12">
      <c r="A218" s="11"/>
      <c r="B218" s="58" t="s">
        <v>154</v>
      </c>
      <c r="C218" s="58" t="s">
        <v>108</v>
      </c>
      <c r="D218" s="58" t="s">
        <v>4</v>
      </c>
      <c r="E218" s="38">
        <v>31</v>
      </c>
      <c r="F218" s="38">
        <v>37</v>
      </c>
      <c r="G218" s="37">
        <f t="shared" si="8"/>
        <v>68</v>
      </c>
      <c r="I218" s="9"/>
      <c r="J218" s="9"/>
      <c r="K218" s="9"/>
      <c r="L218" s="9"/>
      <c r="M218" s="9"/>
      <c r="N218" s="9"/>
      <c r="O218" s="9"/>
    </row>
    <row r="219" spans="1:15" s="20" customFormat="1" ht="12">
      <c r="A219" s="11"/>
      <c r="B219" s="58" t="s">
        <v>154</v>
      </c>
      <c r="C219" s="58" t="s">
        <v>270</v>
      </c>
      <c r="D219" s="58" t="s">
        <v>4</v>
      </c>
      <c r="E219" s="38">
        <v>21</v>
      </c>
      <c r="F219" s="38">
        <v>11</v>
      </c>
      <c r="G219" s="37">
        <f t="shared" si="8"/>
        <v>32</v>
      </c>
      <c r="I219" s="9"/>
      <c r="J219" s="9"/>
      <c r="K219" s="9"/>
      <c r="L219" s="9"/>
      <c r="M219" s="9"/>
      <c r="N219" s="9"/>
      <c r="O219" s="9"/>
    </row>
    <row r="220" spans="1:15" s="20" customFormat="1" ht="12">
      <c r="A220" s="11"/>
      <c r="B220" s="58" t="s">
        <v>154</v>
      </c>
      <c r="C220" s="58" t="s">
        <v>271</v>
      </c>
      <c r="D220" s="58" t="s">
        <v>4</v>
      </c>
      <c r="E220" s="38">
        <v>75</v>
      </c>
      <c r="F220" s="38">
        <v>19</v>
      </c>
      <c r="G220" s="37">
        <f t="shared" si="8"/>
        <v>94</v>
      </c>
      <c r="I220" s="9"/>
      <c r="J220" s="9"/>
      <c r="K220" s="9"/>
      <c r="L220" s="9"/>
      <c r="M220" s="9"/>
      <c r="N220" s="9"/>
      <c r="O220" s="9"/>
    </row>
    <row r="221" spans="1:15" s="20" customFormat="1" ht="12">
      <c r="A221" s="11"/>
      <c r="B221" s="58" t="s">
        <v>154</v>
      </c>
      <c r="C221" s="58" t="s">
        <v>145</v>
      </c>
      <c r="D221" s="58" t="s">
        <v>18</v>
      </c>
      <c r="E221" s="38">
        <v>9</v>
      </c>
      <c r="F221" s="38">
        <v>17</v>
      </c>
      <c r="G221" s="37">
        <f t="shared" si="8"/>
        <v>26</v>
      </c>
      <c r="I221" s="9"/>
      <c r="J221" s="9"/>
      <c r="K221" s="9"/>
      <c r="L221" s="9"/>
      <c r="M221" s="9"/>
      <c r="N221" s="9"/>
      <c r="O221" s="9"/>
    </row>
    <row r="222" spans="1:15" s="20" customFormat="1" ht="12">
      <c r="A222" s="11"/>
      <c r="B222" s="58" t="s">
        <v>154</v>
      </c>
      <c r="C222" s="58" t="s">
        <v>111</v>
      </c>
      <c r="D222" s="58" t="s">
        <v>4</v>
      </c>
      <c r="E222" s="38">
        <v>15</v>
      </c>
      <c r="F222" s="38">
        <v>25</v>
      </c>
      <c r="G222" s="37">
        <f t="shared" si="8"/>
        <v>40</v>
      </c>
      <c r="I222" s="9"/>
      <c r="J222" s="9"/>
      <c r="K222" s="9"/>
      <c r="L222" s="9"/>
      <c r="M222" s="9"/>
      <c r="N222" s="9"/>
      <c r="O222" s="9"/>
    </row>
    <row r="223" spans="1:15" s="20" customFormat="1" ht="6" customHeight="1">
      <c r="A223" s="34"/>
      <c r="B223" s="35"/>
      <c r="C223" s="35"/>
      <c r="D223" s="35"/>
      <c r="E223" s="40"/>
      <c r="F223" s="40"/>
      <c r="G223" s="40"/>
      <c r="I223" s="9"/>
      <c r="J223" s="9"/>
      <c r="K223" s="9"/>
      <c r="L223" s="9"/>
      <c r="M223" s="9"/>
      <c r="N223" s="9"/>
      <c r="O223" s="9"/>
    </row>
    <row r="224" spans="1:15" s="20" customFormat="1" ht="17.25" customHeight="1">
      <c r="A224" s="11" t="s">
        <v>117</v>
      </c>
      <c r="B224" s="13"/>
      <c r="C224" s="14"/>
      <c r="D224" s="13"/>
      <c r="E224" s="45">
        <f>SUM(E225:E239)</f>
        <v>755</v>
      </c>
      <c r="F224" s="45">
        <f>SUM(F225:F239)</f>
        <v>1393</v>
      </c>
      <c r="G224" s="45">
        <f>SUM(G225:G239)</f>
        <v>2148</v>
      </c>
      <c r="I224" s="9"/>
      <c r="J224" s="9"/>
      <c r="K224" s="9"/>
      <c r="L224" s="9"/>
      <c r="M224" s="9"/>
      <c r="N224" s="9"/>
      <c r="O224" s="9"/>
    </row>
    <row r="225" spans="2:15" s="20" customFormat="1" ht="12" customHeight="1">
      <c r="B225" s="58" t="s">
        <v>155</v>
      </c>
      <c r="C225" s="58" t="s">
        <v>126</v>
      </c>
      <c r="D225" s="58" t="s">
        <v>244</v>
      </c>
      <c r="E225" s="38">
        <v>149</v>
      </c>
      <c r="F225" s="38">
        <v>246</v>
      </c>
      <c r="G225" s="37">
        <f aca="true" t="shared" si="9" ref="G225:G239">+F225+E225</f>
        <v>395</v>
      </c>
      <c r="I225" s="9"/>
      <c r="J225" s="9"/>
      <c r="K225" s="9"/>
      <c r="L225" s="9"/>
      <c r="M225" s="9"/>
      <c r="N225" s="9"/>
      <c r="O225" s="9"/>
    </row>
    <row r="226" spans="1:15" s="20" customFormat="1" ht="12" customHeight="1">
      <c r="A226" s="11"/>
      <c r="B226" s="58" t="s">
        <v>155</v>
      </c>
      <c r="C226" s="58" t="s">
        <v>151</v>
      </c>
      <c r="D226" s="58" t="s">
        <v>4</v>
      </c>
      <c r="E226" s="38">
        <v>212</v>
      </c>
      <c r="F226" s="38">
        <v>305</v>
      </c>
      <c r="G226" s="37">
        <f t="shared" si="9"/>
        <v>517</v>
      </c>
      <c r="I226" s="9"/>
      <c r="J226" s="9"/>
      <c r="K226" s="9"/>
      <c r="L226" s="9"/>
      <c r="M226" s="9"/>
      <c r="N226" s="9"/>
      <c r="O226" s="9"/>
    </row>
    <row r="227" spans="1:15" s="20" customFormat="1" ht="12" customHeight="1">
      <c r="A227" s="11"/>
      <c r="B227" s="58" t="s">
        <v>155</v>
      </c>
      <c r="C227" s="58" t="s">
        <v>121</v>
      </c>
      <c r="D227" s="58" t="s">
        <v>4</v>
      </c>
      <c r="E227" s="38">
        <v>14</v>
      </c>
      <c r="F227" s="38">
        <v>93</v>
      </c>
      <c r="G227" s="37">
        <f t="shared" si="9"/>
        <v>107</v>
      </c>
      <c r="I227" s="9"/>
      <c r="J227" s="9"/>
      <c r="K227" s="9"/>
      <c r="L227" s="9"/>
      <c r="M227" s="9"/>
      <c r="N227" s="9"/>
      <c r="O227" s="9"/>
    </row>
    <row r="228" spans="1:15" s="20" customFormat="1" ht="12" customHeight="1">
      <c r="A228" s="11"/>
      <c r="B228" s="58" t="s">
        <v>155</v>
      </c>
      <c r="C228" s="58" t="s">
        <v>122</v>
      </c>
      <c r="D228" s="58" t="s">
        <v>244</v>
      </c>
      <c r="E228" s="37">
        <v>58</v>
      </c>
      <c r="F228" s="37">
        <v>117</v>
      </c>
      <c r="G228" s="37">
        <f t="shared" si="9"/>
        <v>175</v>
      </c>
      <c r="I228" s="9"/>
      <c r="J228" s="9"/>
      <c r="K228" s="9"/>
      <c r="L228" s="9"/>
      <c r="M228" s="9"/>
      <c r="N228" s="9"/>
      <c r="O228" s="9"/>
    </row>
    <row r="229" spans="1:15" s="20" customFormat="1" ht="12" customHeight="1">
      <c r="A229" s="11"/>
      <c r="B229" s="58" t="s">
        <v>155</v>
      </c>
      <c r="C229" s="58" t="s">
        <v>123</v>
      </c>
      <c r="D229" s="58" t="s">
        <v>4</v>
      </c>
      <c r="E229" s="38">
        <v>46</v>
      </c>
      <c r="F229" s="38">
        <v>85</v>
      </c>
      <c r="G229" s="37">
        <f t="shared" si="9"/>
        <v>131</v>
      </c>
      <c r="I229" s="9"/>
      <c r="J229" s="9"/>
      <c r="K229" s="9"/>
      <c r="L229" s="9"/>
      <c r="M229" s="9"/>
      <c r="N229" s="9"/>
      <c r="O229" s="9"/>
    </row>
    <row r="230" spans="1:15" s="20" customFormat="1" ht="12" customHeight="1">
      <c r="A230" s="11"/>
      <c r="B230" s="58" t="s">
        <v>154</v>
      </c>
      <c r="C230" s="58" t="s">
        <v>241</v>
      </c>
      <c r="D230" s="58" t="s">
        <v>4</v>
      </c>
      <c r="E230" s="38">
        <v>37</v>
      </c>
      <c r="F230" s="38">
        <v>80</v>
      </c>
      <c r="G230" s="37">
        <f t="shared" si="9"/>
        <v>117</v>
      </c>
      <c r="I230" s="9"/>
      <c r="J230" s="9"/>
      <c r="K230" s="9"/>
      <c r="L230" s="9"/>
      <c r="M230" s="9"/>
      <c r="N230" s="9"/>
      <c r="O230" s="9"/>
    </row>
    <row r="231" spans="1:15" s="20" customFormat="1" ht="12" customHeight="1">
      <c r="A231" s="11"/>
      <c r="B231" s="58" t="s">
        <v>154</v>
      </c>
      <c r="C231" s="58" t="s">
        <v>124</v>
      </c>
      <c r="D231" s="58" t="s">
        <v>244</v>
      </c>
      <c r="E231" s="38">
        <v>12</v>
      </c>
      <c r="F231" s="38">
        <v>27</v>
      </c>
      <c r="G231" s="37">
        <f t="shared" si="9"/>
        <v>39</v>
      </c>
      <c r="I231" s="9"/>
      <c r="J231" s="9"/>
      <c r="K231" s="9"/>
      <c r="L231" s="9"/>
      <c r="M231" s="9"/>
      <c r="N231" s="9"/>
      <c r="O231" s="9"/>
    </row>
    <row r="232" spans="1:15" s="20" customFormat="1" ht="12" customHeight="1">
      <c r="A232" s="11"/>
      <c r="B232" s="58" t="s">
        <v>154</v>
      </c>
      <c r="C232" s="58" t="s">
        <v>259</v>
      </c>
      <c r="D232" s="58" t="s">
        <v>18</v>
      </c>
      <c r="E232" s="38">
        <v>9</v>
      </c>
      <c r="F232" s="38">
        <v>36</v>
      </c>
      <c r="G232" s="37">
        <f t="shared" si="9"/>
        <v>45</v>
      </c>
      <c r="I232" s="9"/>
      <c r="J232" s="9"/>
      <c r="K232" s="9"/>
      <c r="L232" s="9"/>
      <c r="M232" s="9"/>
      <c r="N232" s="9"/>
      <c r="O232" s="9"/>
    </row>
    <row r="233" spans="1:15" s="20" customFormat="1" ht="12" customHeight="1">
      <c r="A233" s="11"/>
      <c r="B233" s="58" t="s">
        <v>154</v>
      </c>
      <c r="C233" s="58" t="s">
        <v>272</v>
      </c>
      <c r="D233" s="58" t="s">
        <v>4</v>
      </c>
      <c r="E233" s="38">
        <v>40</v>
      </c>
      <c r="F233" s="38">
        <v>44</v>
      </c>
      <c r="G233" s="37">
        <f t="shared" si="9"/>
        <v>84</v>
      </c>
      <c r="I233" s="9"/>
      <c r="J233" s="9"/>
      <c r="K233" s="9"/>
      <c r="L233" s="9"/>
      <c r="M233" s="9"/>
      <c r="N233" s="9"/>
      <c r="O233" s="9"/>
    </row>
    <row r="234" spans="1:15" s="20" customFormat="1" ht="12" customHeight="1">
      <c r="A234" s="11"/>
      <c r="B234" s="58" t="s">
        <v>154</v>
      </c>
      <c r="C234" s="58" t="s">
        <v>125</v>
      </c>
      <c r="D234" s="58" t="s">
        <v>244</v>
      </c>
      <c r="E234" s="38">
        <v>19</v>
      </c>
      <c r="F234" s="38">
        <v>17</v>
      </c>
      <c r="G234" s="37">
        <f t="shared" si="9"/>
        <v>36</v>
      </c>
      <c r="I234" s="9"/>
      <c r="J234" s="9"/>
      <c r="K234" s="9"/>
      <c r="L234" s="9"/>
      <c r="M234" s="9"/>
      <c r="N234" s="9"/>
      <c r="O234" s="9"/>
    </row>
    <row r="235" spans="1:15" s="20" customFormat="1" ht="12" customHeight="1">
      <c r="A235" s="11"/>
      <c r="B235" s="58" t="s">
        <v>154</v>
      </c>
      <c r="C235" s="58" t="s">
        <v>187</v>
      </c>
      <c r="D235" s="58" t="s">
        <v>4</v>
      </c>
      <c r="E235" s="38">
        <v>40</v>
      </c>
      <c r="F235" s="38">
        <v>33</v>
      </c>
      <c r="G235" s="37">
        <f t="shared" si="9"/>
        <v>73</v>
      </c>
      <c r="I235" s="9"/>
      <c r="J235" s="9"/>
      <c r="K235" s="9"/>
      <c r="L235" s="9"/>
      <c r="M235" s="9"/>
      <c r="N235" s="9"/>
      <c r="O235" s="9"/>
    </row>
    <row r="236" spans="1:15" s="20" customFormat="1" ht="12" customHeight="1">
      <c r="A236" s="11"/>
      <c r="B236" s="58" t="s">
        <v>154</v>
      </c>
      <c r="C236" s="58" t="s">
        <v>152</v>
      </c>
      <c r="D236" s="58" t="s">
        <v>244</v>
      </c>
      <c r="E236" s="38">
        <v>29</v>
      </c>
      <c r="F236" s="38">
        <v>119</v>
      </c>
      <c r="G236" s="37">
        <f t="shared" si="9"/>
        <v>148</v>
      </c>
      <c r="I236" s="9"/>
      <c r="J236" s="9"/>
      <c r="K236" s="9"/>
      <c r="L236" s="9"/>
      <c r="M236" s="9"/>
      <c r="N236" s="9"/>
      <c r="O236" s="9"/>
    </row>
    <row r="237" spans="1:15" s="20" customFormat="1" ht="12" customHeight="1">
      <c r="A237" s="11"/>
      <c r="B237" s="58" t="s">
        <v>154</v>
      </c>
      <c r="C237" s="58" t="s">
        <v>126</v>
      </c>
      <c r="D237" s="58" t="s">
        <v>244</v>
      </c>
      <c r="E237" s="38">
        <v>49</v>
      </c>
      <c r="F237" s="38">
        <v>69</v>
      </c>
      <c r="G237" s="37">
        <f t="shared" si="9"/>
        <v>118</v>
      </c>
      <c r="I237" s="9"/>
      <c r="J237" s="9"/>
      <c r="K237" s="9"/>
      <c r="L237" s="9"/>
      <c r="M237" s="9"/>
      <c r="N237" s="9"/>
      <c r="O237" s="9"/>
    </row>
    <row r="238" spans="1:15" s="20" customFormat="1" ht="12" customHeight="1">
      <c r="A238" s="11"/>
      <c r="B238" s="58" t="s">
        <v>154</v>
      </c>
      <c r="C238" s="58" t="s">
        <v>188</v>
      </c>
      <c r="D238" s="58" t="s">
        <v>4</v>
      </c>
      <c r="E238" s="38">
        <v>22</v>
      </c>
      <c r="F238" s="38">
        <v>80</v>
      </c>
      <c r="G238" s="37">
        <f t="shared" si="9"/>
        <v>102</v>
      </c>
      <c r="I238" s="9"/>
      <c r="J238" s="9"/>
      <c r="K238" s="9"/>
      <c r="L238" s="9"/>
      <c r="M238" s="9"/>
      <c r="N238" s="9"/>
      <c r="O238" s="9"/>
    </row>
    <row r="239" spans="1:15" s="20" customFormat="1" ht="12" customHeight="1">
      <c r="A239" s="11"/>
      <c r="B239" s="58" t="s">
        <v>154</v>
      </c>
      <c r="C239" s="58" t="s">
        <v>189</v>
      </c>
      <c r="D239" s="58" t="s">
        <v>4</v>
      </c>
      <c r="E239" s="38">
        <v>19</v>
      </c>
      <c r="F239" s="38">
        <v>42</v>
      </c>
      <c r="G239" s="37">
        <f t="shared" si="9"/>
        <v>61</v>
      </c>
      <c r="I239" s="9"/>
      <c r="J239" s="9"/>
      <c r="K239" s="9"/>
      <c r="L239" s="9"/>
      <c r="M239" s="9"/>
      <c r="N239" s="9"/>
      <c r="O239" s="9"/>
    </row>
    <row r="240" spans="1:15" s="20" customFormat="1" ht="6" customHeight="1">
      <c r="A240" s="34"/>
      <c r="B240" s="35"/>
      <c r="C240" s="35"/>
      <c r="D240" s="35"/>
      <c r="E240" s="40"/>
      <c r="F240" s="40"/>
      <c r="G240" s="40"/>
      <c r="I240" s="9"/>
      <c r="J240" s="9"/>
      <c r="K240" s="9"/>
      <c r="L240" s="9"/>
      <c r="M240" s="9"/>
      <c r="N240" s="9"/>
      <c r="O240" s="9"/>
    </row>
    <row r="241" spans="1:15" s="20" customFormat="1" ht="17.25" customHeight="1">
      <c r="A241" s="56" t="s">
        <v>133</v>
      </c>
      <c r="B241" s="23"/>
      <c r="C241" s="23"/>
      <c r="D241" s="23"/>
      <c r="E241" s="50">
        <f>E224+E194+E178+E153+E143+E117+E76+E70+E51+E21+E4</f>
        <v>11337</v>
      </c>
      <c r="F241" s="50">
        <f>F224+F194+F178+F153+F143+F117+F76+F70+F51+F21+F4</f>
        <v>13776</v>
      </c>
      <c r="G241" s="50">
        <f>G224+G194+G178+G153+G143+G117+G76+G70+G51+G21+G4</f>
        <v>25113</v>
      </c>
      <c r="I241" s="9"/>
      <c r="J241" s="9"/>
      <c r="K241" s="9"/>
      <c r="L241" s="9"/>
      <c r="M241" s="9"/>
      <c r="N241" s="9"/>
      <c r="O241" s="9"/>
    </row>
    <row r="242" spans="1:15" s="20" customFormat="1" ht="12">
      <c r="A242" s="24" t="s">
        <v>218</v>
      </c>
      <c r="B242" s="9"/>
      <c r="C242" s="9"/>
      <c r="D242" s="9"/>
      <c r="E242" s="42"/>
      <c r="F242" s="42"/>
      <c r="G242" s="42"/>
      <c r="I242" s="9"/>
      <c r="J242" s="9"/>
      <c r="K242" s="9"/>
      <c r="L242" s="9"/>
      <c r="M242" s="9"/>
      <c r="N242" s="9"/>
      <c r="O242" s="9"/>
    </row>
    <row r="243" spans="1:15" s="20" customFormat="1" ht="12">
      <c r="A243" s="25" t="s">
        <v>134</v>
      </c>
      <c r="B243" s="9"/>
      <c r="C243" s="9"/>
      <c r="D243" s="9"/>
      <c r="E243" s="42"/>
      <c r="F243" s="42"/>
      <c r="G243" s="42"/>
      <c r="I243" s="9"/>
      <c r="J243" s="9"/>
      <c r="K243" s="9"/>
      <c r="L243" s="9"/>
      <c r="M243" s="9"/>
      <c r="N243" s="9"/>
      <c r="O243" s="9"/>
    </row>
    <row r="244" spans="1:15" s="20" customFormat="1" ht="12">
      <c r="A244" s="26"/>
      <c r="B244" s="27"/>
      <c r="C244" s="28"/>
      <c r="D244" s="27"/>
      <c r="E244" s="42"/>
      <c r="F244" s="42"/>
      <c r="G244" s="42"/>
      <c r="I244" s="9"/>
      <c r="J244" s="9"/>
      <c r="K244" s="9"/>
      <c r="L244" s="9"/>
      <c r="M244" s="9"/>
      <c r="N244" s="9"/>
      <c r="O244" s="9"/>
    </row>
    <row r="245" spans="1:15" s="20" customFormat="1" ht="12">
      <c r="A245" s="26"/>
      <c r="B245" s="27"/>
      <c r="C245" s="28"/>
      <c r="D245" s="27"/>
      <c r="E245" s="42"/>
      <c r="F245" s="42"/>
      <c r="G245" s="42"/>
      <c r="I245" s="9"/>
      <c r="J245" s="9"/>
      <c r="K245" s="9"/>
      <c r="L245" s="9"/>
      <c r="M245" s="9"/>
      <c r="N245" s="9"/>
      <c r="O245" s="9"/>
    </row>
    <row r="246" spans="1:15" s="20" customFormat="1" ht="12">
      <c r="A246" s="26"/>
      <c r="B246" s="27"/>
      <c r="C246" s="28"/>
      <c r="D246" s="27"/>
      <c r="E246" s="42"/>
      <c r="F246" s="42"/>
      <c r="G246" s="42"/>
      <c r="I246" s="9"/>
      <c r="J246" s="9"/>
      <c r="K246" s="9"/>
      <c r="L246" s="9"/>
      <c r="M246" s="9"/>
      <c r="N246" s="9"/>
      <c r="O246" s="9"/>
    </row>
    <row r="247" spans="1:15" s="20" customFormat="1" ht="12">
      <c r="A247" s="26"/>
      <c r="B247" s="27"/>
      <c r="C247" s="28"/>
      <c r="D247" s="27"/>
      <c r="E247" s="42"/>
      <c r="F247" s="42"/>
      <c r="G247" s="42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26"/>
      <c r="B248" s="27"/>
      <c r="C248" s="28"/>
      <c r="D248" s="27"/>
      <c r="E248" s="42"/>
      <c r="F248" s="42"/>
      <c r="G248" s="42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26"/>
      <c r="B249" s="27"/>
      <c r="C249" s="28"/>
      <c r="D249" s="27"/>
      <c r="E249" s="42"/>
      <c r="F249" s="42"/>
      <c r="G249" s="42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26"/>
      <c r="B250" s="27"/>
      <c r="C250" s="28"/>
      <c r="D250" s="27"/>
      <c r="E250" s="42"/>
      <c r="F250" s="42"/>
      <c r="G250" s="42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26"/>
      <c r="B251" s="27"/>
      <c r="C251" s="28"/>
      <c r="D251" s="27"/>
      <c r="E251" s="42"/>
      <c r="F251" s="42"/>
      <c r="G251" s="42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26"/>
      <c r="B252" s="27"/>
      <c r="C252" s="28"/>
      <c r="D252" s="27"/>
      <c r="E252" s="42"/>
      <c r="F252" s="42"/>
      <c r="G252" s="42"/>
      <c r="I252" s="9"/>
      <c r="J252" s="9"/>
      <c r="K252" s="9"/>
      <c r="L252" s="9"/>
      <c r="M252" s="9"/>
      <c r="N252" s="9"/>
      <c r="O252" s="9"/>
    </row>
    <row r="253" spans="1:15" s="20" customFormat="1" ht="12">
      <c r="A253" s="26"/>
      <c r="B253" s="27"/>
      <c r="C253" s="28"/>
      <c r="D253" s="27"/>
      <c r="E253" s="42"/>
      <c r="F253" s="42"/>
      <c r="G253" s="42"/>
      <c r="I253" s="9"/>
      <c r="J253" s="9"/>
      <c r="K253" s="9"/>
      <c r="L253" s="9"/>
      <c r="M253" s="9"/>
      <c r="N253" s="9"/>
      <c r="O253" s="9"/>
    </row>
    <row r="254" spans="1:15" s="20" customFormat="1" ht="12">
      <c r="A254" s="26"/>
      <c r="B254" s="27"/>
      <c r="C254" s="28"/>
      <c r="D254" s="27"/>
      <c r="E254" s="42"/>
      <c r="F254" s="42"/>
      <c r="G254" s="42"/>
      <c r="I254" s="9"/>
      <c r="J254" s="9"/>
      <c r="K254" s="9"/>
      <c r="L254" s="9"/>
      <c r="M254" s="9"/>
      <c r="N254" s="9"/>
      <c r="O254" s="9"/>
    </row>
    <row r="255" spans="1:15" s="20" customFormat="1" ht="12">
      <c r="A255" s="26"/>
      <c r="B255" s="27"/>
      <c r="C255" s="28"/>
      <c r="D255" s="27"/>
      <c r="E255" s="42"/>
      <c r="F255" s="42"/>
      <c r="G255" s="42"/>
      <c r="I255" s="9"/>
      <c r="J255" s="9"/>
      <c r="K255" s="9"/>
      <c r="L255" s="9"/>
      <c r="M255" s="9"/>
      <c r="N255" s="9"/>
      <c r="O255" s="9"/>
    </row>
    <row r="256" spans="1:15" s="20" customFormat="1" ht="12">
      <c r="A256" s="26"/>
      <c r="B256" s="27"/>
      <c r="C256" s="28"/>
      <c r="D256" s="27"/>
      <c r="E256" s="42"/>
      <c r="F256" s="42"/>
      <c r="G256" s="42"/>
      <c r="I256" s="9"/>
      <c r="J256" s="9"/>
      <c r="K256" s="9"/>
      <c r="L256" s="9"/>
      <c r="M256" s="9"/>
      <c r="N256" s="9"/>
      <c r="O256" s="9"/>
    </row>
    <row r="257" spans="1:15" s="20" customFormat="1" ht="12">
      <c r="A257" s="26"/>
      <c r="B257" s="27"/>
      <c r="C257" s="28"/>
      <c r="D257" s="27"/>
      <c r="E257" s="42"/>
      <c r="F257" s="42"/>
      <c r="G257" s="42"/>
      <c r="I257" s="9"/>
      <c r="J257" s="9"/>
      <c r="K257" s="9"/>
      <c r="L257" s="9"/>
      <c r="M257" s="9"/>
      <c r="N257" s="9"/>
      <c r="O257" s="9"/>
    </row>
    <row r="258" spans="1:16" s="60" customFormat="1" ht="4.5" customHeight="1">
      <c r="A258" s="26"/>
      <c r="B258" s="27"/>
      <c r="C258" s="28"/>
      <c r="D258" s="27"/>
      <c r="E258" s="42"/>
      <c r="F258" s="42"/>
      <c r="G258" s="42"/>
      <c r="H258" s="20"/>
      <c r="I258" s="9"/>
      <c r="J258" s="9"/>
      <c r="K258" s="9"/>
      <c r="L258" s="9"/>
      <c r="M258" s="9"/>
      <c r="N258" s="9"/>
      <c r="O258" s="9"/>
      <c r="P258" s="20"/>
    </row>
    <row r="259" spans="1:15" s="20" customFormat="1" ht="12">
      <c r="A259" s="26"/>
      <c r="B259" s="27"/>
      <c r="C259" s="28"/>
      <c r="D259" s="27"/>
      <c r="E259" s="42"/>
      <c r="F259" s="42"/>
      <c r="G259" s="42"/>
      <c r="I259" s="9"/>
      <c r="J259" s="9"/>
      <c r="K259" s="9"/>
      <c r="L259" s="9"/>
      <c r="M259" s="9"/>
      <c r="N259" s="9"/>
      <c r="O259" s="9"/>
    </row>
    <row r="260" spans="1:7" s="20" customFormat="1" ht="12">
      <c r="A260" s="26"/>
      <c r="B260" s="27"/>
      <c r="C260" s="28"/>
      <c r="D260" s="27"/>
      <c r="E260" s="42"/>
      <c r="F260" s="42"/>
      <c r="G260" s="42"/>
    </row>
    <row r="261" spans="1:7" s="20" customFormat="1" ht="12">
      <c r="A261" s="26"/>
      <c r="B261" s="27"/>
      <c r="C261" s="28"/>
      <c r="D261" s="27"/>
      <c r="E261" s="42"/>
      <c r="F261" s="42"/>
      <c r="G261" s="42"/>
    </row>
    <row r="262" spans="1:7" s="20" customFormat="1" ht="12">
      <c r="A262" s="26"/>
      <c r="B262" s="27"/>
      <c r="C262" s="28"/>
      <c r="D262" s="27"/>
      <c r="E262" s="42"/>
      <c r="F262" s="42"/>
      <c r="G262" s="42"/>
    </row>
    <row r="263" spans="1:7" s="20" customFormat="1" ht="12">
      <c r="A263" s="26"/>
      <c r="B263" s="27"/>
      <c r="C263" s="28"/>
      <c r="D263" s="27"/>
      <c r="E263" s="42"/>
      <c r="F263" s="42"/>
      <c r="G263" s="42"/>
    </row>
    <row r="264" spans="1:7" s="20" customFormat="1" ht="12">
      <c r="A264" s="26"/>
      <c r="B264" s="27"/>
      <c r="C264" s="28"/>
      <c r="D264" s="27"/>
      <c r="E264" s="42"/>
      <c r="F264" s="42"/>
      <c r="G264" s="42"/>
    </row>
    <row r="265" spans="1:7" s="20" customFormat="1" ht="12">
      <c r="A265" s="26"/>
      <c r="B265" s="27"/>
      <c r="C265" s="28"/>
      <c r="D265" s="27"/>
      <c r="E265" s="42"/>
      <c r="F265" s="42"/>
      <c r="G265" s="42"/>
    </row>
    <row r="266" spans="1:7" s="20" customFormat="1" ht="12">
      <c r="A266" s="26"/>
      <c r="B266" s="27"/>
      <c r="C266" s="28"/>
      <c r="D266" s="27"/>
      <c r="E266" s="42"/>
      <c r="F266" s="42"/>
      <c r="G266" s="42"/>
    </row>
    <row r="267" spans="1:7" s="20" customFormat="1" ht="12">
      <c r="A267" s="26"/>
      <c r="B267" s="27"/>
      <c r="C267" s="28"/>
      <c r="D267" s="27"/>
      <c r="E267" s="42"/>
      <c r="F267" s="42"/>
      <c r="G267" s="42"/>
    </row>
    <row r="268" spans="1:7" s="20" customFormat="1" ht="12">
      <c r="A268" s="26"/>
      <c r="B268" s="27"/>
      <c r="C268" s="28"/>
      <c r="D268" s="27"/>
      <c r="E268" s="42"/>
      <c r="F268" s="42"/>
      <c r="G268" s="42"/>
    </row>
    <row r="269" spans="1:7" s="20" customFormat="1" ht="12">
      <c r="A269" s="26"/>
      <c r="B269" s="27"/>
      <c r="C269" s="28"/>
      <c r="D269" s="27"/>
      <c r="E269" s="42"/>
      <c r="F269" s="42"/>
      <c r="G269" s="42"/>
    </row>
    <row r="270" spans="1:7" s="20" customFormat="1" ht="12">
      <c r="A270" s="26"/>
      <c r="B270" s="27"/>
      <c r="C270" s="28"/>
      <c r="D270" s="27"/>
      <c r="E270" s="42"/>
      <c r="F270" s="42"/>
      <c r="G270" s="42"/>
    </row>
    <row r="271" spans="1:7" s="20" customFormat="1" ht="12">
      <c r="A271" s="26"/>
      <c r="B271" s="27"/>
      <c r="C271" s="28"/>
      <c r="D271" s="27"/>
      <c r="E271" s="42"/>
      <c r="F271" s="42"/>
      <c r="G271" s="42"/>
    </row>
    <row r="272" spans="1:7" s="20" customFormat="1" ht="12">
      <c r="A272" s="26"/>
      <c r="B272" s="27"/>
      <c r="C272" s="28"/>
      <c r="D272" s="27"/>
      <c r="E272" s="42"/>
      <c r="F272" s="42"/>
      <c r="G272" s="42"/>
    </row>
    <row r="273" spans="1:7" s="20" customFormat="1" ht="12">
      <c r="A273" s="26"/>
      <c r="B273" s="27"/>
      <c r="C273" s="28"/>
      <c r="D273" s="27"/>
      <c r="E273" s="42"/>
      <c r="F273" s="42"/>
      <c r="G273" s="42"/>
    </row>
    <row r="274" spans="1:7" s="20" customFormat="1" ht="12">
      <c r="A274" s="26"/>
      <c r="B274" s="27"/>
      <c r="C274" s="28"/>
      <c r="D274" s="27"/>
      <c r="E274" s="42"/>
      <c r="F274" s="42"/>
      <c r="G274" s="42"/>
    </row>
    <row r="275" spans="1:7" s="20" customFormat="1" ht="12">
      <c r="A275" s="26"/>
      <c r="B275" s="27"/>
      <c r="C275" s="28"/>
      <c r="D275" s="27"/>
      <c r="E275" s="42"/>
      <c r="F275" s="42"/>
      <c r="G275" s="42"/>
    </row>
    <row r="276" spans="1:7" s="20" customFormat="1" ht="12">
      <c r="A276" s="26"/>
      <c r="B276" s="27"/>
      <c r="C276" s="28"/>
      <c r="D276" s="27"/>
      <c r="E276" s="42"/>
      <c r="F276" s="42"/>
      <c r="G276" s="42"/>
    </row>
    <row r="277" spans="1:7" s="20" customFormat="1" ht="12">
      <c r="A277" s="26"/>
      <c r="B277" s="27"/>
      <c r="C277" s="28"/>
      <c r="D277" s="27"/>
      <c r="E277" s="42"/>
      <c r="F277" s="42"/>
      <c r="G277" s="42"/>
    </row>
    <row r="278" spans="1:7" s="20" customFormat="1" ht="12">
      <c r="A278" s="26"/>
      <c r="B278" s="27"/>
      <c r="C278" s="28"/>
      <c r="D278" s="27"/>
      <c r="E278" s="42"/>
      <c r="F278" s="42"/>
      <c r="G278" s="42"/>
    </row>
    <row r="279" spans="1:7" s="20" customFormat="1" ht="12">
      <c r="A279" s="26"/>
      <c r="B279" s="27"/>
      <c r="C279" s="28"/>
      <c r="D279" s="27"/>
      <c r="E279" s="42"/>
      <c r="F279" s="42"/>
      <c r="G279" s="42"/>
    </row>
    <row r="280" spans="1:7" s="20" customFormat="1" ht="12">
      <c r="A280" s="26"/>
      <c r="B280" s="27"/>
      <c r="C280" s="28"/>
      <c r="D280" s="27"/>
      <c r="E280" s="42"/>
      <c r="F280" s="42"/>
      <c r="G280" s="42"/>
    </row>
    <row r="281" spans="1:7" s="20" customFormat="1" ht="12">
      <c r="A281" s="26"/>
      <c r="B281" s="27"/>
      <c r="C281" s="28"/>
      <c r="D281" s="27"/>
      <c r="E281" s="42"/>
      <c r="F281" s="42"/>
      <c r="G281" s="42"/>
    </row>
    <row r="282" spans="1:7" s="20" customFormat="1" ht="12">
      <c r="A282" s="26"/>
      <c r="B282" s="27"/>
      <c r="C282" s="28"/>
      <c r="D282" s="27"/>
      <c r="E282" s="42"/>
      <c r="F282" s="42"/>
      <c r="G282" s="42"/>
    </row>
    <row r="283" spans="1:7" s="20" customFormat="1" ht="12">
      <c r="A283" s="26"/>
      <c r="B283" s="27"/>
      <c r="C283" s="28"/>
      <c r="D283" s="27"/>
      <c r="E283" s="42"/>
      <c r="F283" s="42"/>
      <c r="G283" s="42"/>
    </row>
    <row r="284" spans="1:7" s="20" customFormat="1" ht="12">
      <c r="A284" s="26"/>
      <c r="B284" s="27"/>
      <c r="C284" s="28"/>
      <c r="D284" s="27"/>
      <c r="E284" s="42"/>
      <c r="F284" s="42"/>
      <c r="G284" s="42"/>
    </row>
    <row r="285" spans="2:7" s="20" customFormat="1" ht="12">
      <c r="B285" s="27"/>
      <c r="C285" s="28"/>
      <c r="D285" s="27"/>
      <c r="E285" s="42"/>
      <c r="F285" s="42"/>
      <c r="G285" s="42"/>
    </row>
    <row r="286" spans="2:7" s="20" customFormat="1" ht="12">
      <c r="B286" s="27"/>
      <c r="C286" s="28"/>
      <c r="D286" s="27"/>
      <c r="E286" s="42"/>
      <c r="F286" s="42"/>
      <c r="G286" s="42"/>
    </row>
    <row r="287" spans="2:7" s="20" customFormat="1" ht="12">
      <c r="B287" s="27"/>
      <c r="C287" s="28"/>
      <c r="D287" s="27"/>
      <c r="E287" s="42"/>
      <c r="F287" s="42"/>
      <c r="G287" s="42"/>
    </row>
    <row r="288" spans="3:7" s="20" customFormat="1" ht="12">
      <c r="C288" s="29"/>
      <c r="E288" s="42"/>
      <c r="F288" s="42"/>
      <c r="G288" s="42"/>
    </row>
    <row r="289" spans="3:7" s="20" customFormat="1" ht="12">
      <c r="C289" s="29"/>
      <c r="E289" s="42"/>
      <c r="F289" s="42"/>
      <c r="G289" s="42"/>
    </row>
    <row r="290" spans="3:7" s="20" customFormat="1" ht="12">
      <c r="C290" s="29"/>
      <c r="E290" s="42"/>
      <c r="F290" s="42"/>
      <c r="G290" s="42"/>
    </row>
    <row r="291" spans="3:7" s="20" customFormat="1" ht="12">
      <c r="C291" s="29"/>
      <c r="E291" s="42"/>
      <c r="F291" s="42"/>
      <c r="G291" s="42"/>
    </row>
    <row r="292" spans="3:7" s="20" customFormat="1" ht="12">
      <c r="C292" s="29"/>
      <c r="E292" s="42"/>
      <c r="F292" s="42"/>
      <c r="G292" s="42"/>
    </row>
    <row r="293" spans="3:7" s="20" customFormat="1" ht="12">
      <c r="C293" s="29"/>
      <c r="E293" s="42"/>
      <c r="F293" s="42"/>
      <c r="G293" s="42"/>
    </row>
    <row r="294" spans="3:7" s="20" customFormat="1" ht="12">
      <c r="C294" s="29"/>
      <c r="E294" s="42"/>
      <c r="F294" s="42"/>
      <c r="G294" s="42"/>
    </row>
    <row r="295" spans="3:7" s="20" customFormat="1" ht="12">
      <c r="C295" s="29"/>
      <c r="E295" s="42"/>
      <c r="F295" s="42"/>
      <c r="G295" s="42"/>
    </row>
    <row r="296" spans="3:7" s="20" customFormat="1" ht="12">
      <c r="C296" s="29"/>
      <c r="E296" s="42"/>
      <c r="F296" s="42"/>
      <c r="G296" s="42"/>
    </row>
    <row r="297" spans="3:7" s="20" customFormat="1" ht="12">
      <c r="C297" s="29"/>
      <c r="E297" s="42"/>
      <c r="F297" s="42"/>
      <c r="G297" s="42"/>
    </row>
    <row r="298" spans="3:7" s="20" customFormat="1" ht="12">
      <c r="C298" s="29"/>
      <c r="E298" s="42"/>
      <c r="F298" s="42"/>
      <c r="G298" s="42"/>
    </row>
    <row r="299" spans="3:7" s="20" customFormat="1" ht="12">
      <c r="C299" s="29"/>
      <c r="E299" s="42"/>
      <c r="F299" s="42"/>
      <c r="G299" s="42"/>
    </row>
    <row r="300" spans="3:7" s="20" customFormat="1" ht="12">
      <c r="C300" s="29"/>
      <c r="E300" s="42"/>
      <c r="F300" s="42"/>
      <c r="G300" s="42"/>
    </row>
    <row r="301" spans="3:7" s="20" customFormat="1" ht="12">
      <c r="C301" s="29"/>
      <c r="E301" s="42"/>
      <c r="F301" s="42"/>
      <c r="G301" s="42"/>
    </row>
    <row r="302" spans="3:7" s="20" customFormat="1" ht="12">
      <c r="C302" s="29"/>
      <c r="E302" s="42"/>
      <c r="F302" s="42"/>
      <c r="G302" s="42"/>
    </row>
    <row r="303" spans="3:7" s="20" customFormat="1" ht="12">
      <c r="C303" s="29"/>
      <c r="E303" s="42"/>
      <c r="F303" s="42"/>
      <c r="G303" s="42"/>
    </row>
    <row r="304" spans="3:7" s="20" customFormat="1" ht="12">
      <c r="C304" s="29"/>
      <c r="E304" s="42"/>
      <c r="F304" s="42"/>
      <c r="G304" s="42"/>
    </row>
    <row r="305" spans="3:7" s="20" customFormat="1" ht="12">
      <c r="C305" s="29"/>
      <c r="E305" s="42"/>
      <c r="F305" s="42"/>
      <c r="G305" s="42"/>
    </row>
    <row r="306" spans="3:7" s="20" customFormat="1" ht="12">
      <c r="C306" s="29"/>
      <c r="E306" s="42"/>
      <c r="F306" s="42"/>
      <c r="G306" s="42"/>
    </row>
    <row r="307" spans="3:7" s="20" customFormat="1" ht="12">
      <c r="C307" s="29"/>
      <c r="E307" s="42"/>
      <c r="F307" s="42"/>
      <c r="G307" s="42"/>
    </row>
    <row r="308" spans="3:7" s="20" customFormat="1" ht="12">
      <c r="C308" s="29"/>
      <c r="E308" s="42"/>
      <c r="F308" s="42"/>
      <c r="G308" s="42"/>
    </row>
    <row r="309" spans="3:7" s="20" customFormat="1" ht="12">
      <c r="C309" s="29"/>
      <c r="E309" s="42"/>
      <c r="F309" s="42"/>
      <c r="G309" s="42"/>
    </row>
    <row r="310" spans="3:7" s="20" customFormat="1" ht="12">
      <c r="C310" s="29"/>
      <c r="E310" s="42"/>
      <c r="F310" s="42"/>
      <c r="G310" s="42"/>
    </row>
    <row r="311" spans="3:7" s="20" customFormat="1" ht="12">
      <c r="C311" s="29"/>
      <c r="E311" s="42"/>
      <c r="F311" s="42"/>
      <c r="G311" s="42"/>
    </row>
    <row r="312" spans="3:7" s="20" customFormat="1" ht="12">
      <c r="C312" s="29"/>
      <c r="E312" s="42"/>
      <c r="F312" s="42"/>
      <c r="G312" s="42"/>
    </row>
    <row r="313" spans="3:7" s="20" customFormat="1" ht="12">
      <c r="C313" s="29"/>
      <c r="E313" s="42"/>
      <c r="F313" s="42"/>
      <c r="G313" s="42"/>
    </row>
    <row r="314" spans="3:7" s="20" customFormat="1" ht="12">
      <c r="C314" s="29"/>
      <c r="E314" s="42"/>
      <c r="F314" s="42"/>
      <c r="G314" s="42"/>
    </row>
    <row r="315" spans="3:7" s="20" customFormat="1" ht="12">
      <c r="C315" s="29"/>
      <c r="E315" s="42"/>
      <c r="F315" s="42"/>
      <c r="G315" s="42"/>
    </row>
    <row r="316" spans="3:7" s="20" customFormat="1" ht="12">
      <c r="C316" s="29"/>
      <c r="E316" s="42"/>
      <c r="F316" s="42"/>
      <c r="G316" s="42"/>
    </row>
    <row r="317" spans="3:7" s="20" customFormat="1" ht="12">
      <c r="C317" s="29"/>
      <c r="E317" s="42"/>
      <c r="F317" s="42"/>
      <c r="G317" s="42"/>
    </row>
    <row r="318" spans="3:7" s="20" customFormat="1" ht="12">
      <c r="C318" s="29"/>
      <c r="E318" s="42"/>
      <c r="F318" s="42"/>
      <c r="G318" s="42"/>
    </row>
    <row r="319" spans="3:7" s="20" customFormat="1" ht="12">
      <c r="C319" s="29"/>
      <c r="E319" s="42"/>
      <c r="F319" s="42"/>
      <c r="G319" s="42"/>
    </row>
    <row r="320" spans="3:7" s="20" customFormat="1" ht="12">
      <c r="C320" s="29"/>
      <c r="E320" s="42"/>
      <c r="F320" s="42"/>
      <c r="G320" s="42"/>
    </row>
    <row r="321" spans="3:7" s="20" customFormat="1" ht="12">
      <c r="C321" s="29"/>
      <c r="E321" s="42"/>
      <c r="F321" s="42"/>
      <c r="G321" s="42"/>
    </row>
    <row r="322" spans="3:7" s="20" customFormat="1" ht="12">
      <c r="C322" s="29"/>
      <c r="E322" s="42"/>
      <c r="F322" s="42"/>
      <c r="G322" s="42"/>
    </row>
    <row r="323" spans="3:7" s="20" customFormat="1" ht="12">
      <c r="C323" s="29"/>
      <c r="E323" s="42"/>
      <c r="F323" s="42"/>
      <c r="G323" s="42"/>
    </row>
    <row r="324" spans="3:7" s="20" customFormat="1" ht="12">
      <c r="C324" s="29"/>
      <c r="E324" s="42"/>
      <c r="F324" s="42"/>
      <c r="G324" s="42"/>
    </row>
    <row r="325" spans="3:7" s="20" customFormat="1" ht="12">
      <c r="C325" s="29"/>
      <c r="E325" s="42"/>
      <c r="F325" s="42"/>
      <c r="G325" s="42"/>
    </row>
    <row r="326" spans="3:7" s="20" customFormat="1" ht="12">
      <c r="C326" s="29"/>
      <c r="E326" s="42"/>
      <c r="F326" s="42"/>
      <c r="G326" s="42"/>
    </row>
    <row r="327" spans="3:7" s="20" customFormat="1" ht="12">
      <c r="C327" s="29"/>
      <c r="E327" s="42"/>
      <c r="F327" s="42"/>
      <c r="G327" s="42"/>
    </row>
    <row r="328" spans="3:7" s="20" customFormat="1" ht="12">
      <c r="C328" s="29"/>
      <c r="E328" s="42"/>
      <c r="F328" s="42"/>
      <c r="G328" s="42"/>
    </row>
    <row r="329" spans="3:7" s="20" customFormat="1" ht="12">
      <c r="C329" s="29"/>
      <c r="E329" s="42"/>
      <c r="F329" s="42"/>
      <c r="G329" s="42"/>
    </row>
    <row r="330" spans="3:7" s="20" customFormat="1" ht="12">
      <c r="C330" s="29"/>
      <c r="E330" s="42"/>
      <c r="F330" s="42"/>
      <c r="G330" s="42"/>
    </row>
    <row r="331" spans="3:7" s="20" customFormat="1" ht="12">
      <c r="C331" s="29"/>
      <c r="E331" s="42"/>
      <c r="F331" s="42"/>
      <c r="G331" s="42"/>
    </row>
    <row r="332" spans="3:7" s="20" customFormat="1" ht="12">
      <c r="C332" s="29"/>
      <c r="E332" s="42"/>
      <c r="F332" s="42"/>
      <c r="G332" s="42"/>
    </row>
    <row r="333" spans="3:7" s="20" customFormat="1" ht="12">
      <c r="C333" s="29"/>
      <c r="E333" s="42"/>
      <c r="F333" s="42"/>
      <c r="G333" s="42"/>
    </row>
    <row r="334" spans="3:7" s="20" customFormat="1" ht="12">
      <c r="C334" s="29"/>
      <c r="E334" s="42"/>
      <c r="F334" s="42"/>
      <c r="G334" s="42"/>
    </row>
    <row r="335" spans="3:7" s="20" customFormat="1" ht="12">
      <c r="C335" s="29"/>
      <c r="E335" s="42"/>
      <c r="F335" s="42"/>
      <c r="G335" s="42"/>
    </row>
    <row r="336" spans="3:7" s="20" customFormat="1" ht="12">
      <c r="C336" s="29"/>
      <c r="E336" s="42"/>
      <c r="F336" s="42"/>
      <c r="G336" s="42"/>
    </row>
    <row r="337" spans="3:7" s="20" customFormat="1" ht="12">
      <c r="C337" s="29"/>
      <c r="E337" s="42"/>
      <c r="F337" s="42"/>
      <c r="G337" s="42"/>
    </row>
    <row r="338" spans="3:7" s="20" customFormat="1" ht="12">
      <c r="C338" s="29"/>
      <c r="E338" s="42"/>
      <c r="F338" s="42"/>
      <c r="G338" s="42"/>
    </row>
    <row r="339" spans="3:7" s="20" customFormat="1" ht="12">
      <c r="C339" s="29"/>
      <c r="E339" s="42"/>
      <c r="F339" s="42"/>
      <c r="G339" s="42"/>
    </row>
    <row r="340" spans="3:7" s="20" customFormat="1" ht="12">
      <c r="C340" s="29"/>
      <c r="E340" s="42"/>
      <c r="F340" s="42"/>
      <c r="G340" s="42"/>
    </row>
    <row r="341" spans="3:7" s="20" customFormat="1" ht="12">
      <c r="C341" s="29"/>
      <c r="E341" s="42"/>
      <c r="F341" s="42"/>
      <c r="G341" s="42"/>
    </row>
    <row r="342" spans="3:7" s="20" customFormat="1" ht="12">
      <c r="C342" s="29"/>
      <c r="E342" s="42"/>
      <c r="F342" s="42"/>
      <c r="G342" s="42"/>
    </row>
    <row r="343" spans="3:7" s="20" customFormat="1" ht="12">
      <c r="C343" s="29"/>
      <c r="E343" s="42"/>
      <c r="F343" s="42"/>
      <c r="G343" s="42"/>
    </row>
    <row r="344" spans="3:7" s="20" customFormat="1" ht="12">
      <c r="C344" s="29"/>
      <c r="E344" s="42"/>
      <c r="F344" s="42"/>
      <c r="G344" s="42"/>
    </row>
    <row r="345" spans="3:7" s="20" customFormat="1" ht="12">
      <c r="C345" s="29"/>
      <c r="E345" s="42"/>
      <c r="F345" s="42"/>
      <c r="G345" s="42"/>
    </row>
    <row r="346" spans="3:7" s="20" customFormat="1" ht="12">
      <c r="C346" s="29"/>
      <c r="E346" s="42"/>
      <c r="F346" s="42"/>
      <c r="G346" s="42"/>
    </row>
    <row r="347" spans="3:7" s="20" customFormat="1" ht="12">
      <c r="C347" s="29"/>
      <c r="E347" s="42"/>
      <c r="F347" s="42"/>
      <c r="G347" s="42"/>
    </row>
    <row r="348" spans="3:7" s="20" customFormat="1" ht="12">
      <c r="C348" s="29"/>
      <c r="E348" s="42"/>
      <c r="F348" s="42"/>
      <c r="G348" s="42"/>
    </row>
    <row r="349" spans="3:7" s="20" customFormat="1" ht="12">
      <c r="C349" s="29"/>
      <c r="E349" s="42"/>
      <c r="F349" s="42"/>
      <c r="G349" s="42"/>
    </row>
    <row r="350" spans="3:7" s="20" customFormat="1" ht="12">
      <c r="C350" s="29"/>
      <c r="E350" s="42"/>
      <c r="F350" s="42"/>
      <c r="G350" s="42"/>
    </row>
    <row r="351" spans="3:7" s="20" customFormat="1" ht="12">
      <c r="C351" s="29"/>
      <c r="E351" s="42"/>
      <c r="F351" s="42"/>
      <c r="G351" s="42"/>
    </row>
    <row r="352" spans="3:7" s="20" customFormat="1" ht="12">
      <c r="C352" s="29"/>
      <c r="E352" s="42"/>
      <c r="F352" s="42"/>
      <c r="G352" s="42"/>
    </row>
    <row r="353" spans="3:7" s="20" customFormat="1" ht="12">
      <c r="C353" s="29"/>
      <c r="E353" s="42"/>
      <c r="F353" s="42"/>
      <c r="G353" s="42"/>
    </row>
    <row r="354" spans="3:7" s="20" customFormat="1" ht="12">
      <c r="C354" s="29"/>
      <c r="E354" s="42"/>
      <c r="F354" s="42"/>
      <c r="G354" s="42"/>
    </row>
    <row r="355" spans="3:7" s="20" customFormat="1" ht="12">
      <c r="C355" s="29"/>
      <c r="E355" s="42"/>
      <c r="F355" s="42"/>
      <c r="G355" s="42"/>
    </row>
    <row r="356" spans="3:7" s="20" customFormat="1" ht="12">
      <c r="C356" s="29"/>
      <c r="E356" s="42"/>
      <c r="F356" s="42"/>
      <c r="G356" s="42"/>
    </row>
    <row r="357" spans="3:7" s="20" customFormat="1" ht="12">
      <c r="C357" s="29"/>
      <c r="E357" s="42"/>
      <c r="F357" s="42"/>
      <c r="G357" s="42"/>
    </row>
    <row r="358" spans="3:7" s="20" customFormat="1" ht="12">
      <c r="C358" s="29"/>
      <c r="E358" s="42"/>
      <c r="F358" s="42"/>
      <c r="G358" s="42"/>
    </row>
    <row r="359" spans="3:7" s="20" customFormat="1" ht="12">
      <c r="C359" s="29"/>
      <c r="E359" s="42"/>
      <c r="F359" s="42"/>
      <c r="G359" s="42"/>
    </row>
    <row r="360" spans="3:7" s="20" customFormat="1" ht="12">
      <c r="C360" s="29"/>
      <c r="E360" s="42"/>
      <c r="F360" s="42"/>
      <c r="G360" s="42"/>
    </row>
    <row r="361" spans="3:7" s="20" customFormat="1" ht="12">
      <c r="C361" s="29"/>
      <c r="E361" s="42"/>
      <c r="F361" s="42"/>
      <c r="G361" s="42"/>
    </row>
    <row r="362" spans="3:7" s="20" customFormat="1" ht="12">
      <c r="C362" s="29"/>
      <c r="E362" s="42"/>
      <c r="F362" s="42"/>
      <c r="G362" s="42"/>
    </row>
    <row r="363" spans="3:7" s="20" customFormat="1" ht="12">
      <c r="C363" s="29"/>
      <c r="E363" s="42"/>
      <c r="F363" s="42"/>
      <c r="G363" s="42"/>
    </row>
    <row r="364" spans="3:7" s="20" customFormat="1" ht="12">
      <c r="C364" s="29"/>
      <c r="E364" s="42"/>
      <c r="F364" s="42"/>
      <c r="G364" s="42"/>
    </row>
    <row r="365" spans="3:7" s="20" customFormat="1" ht="12">
      <c r="C365" s="29"/>
      <c r="E365" s="42"/>
      <c r="F365" s="42"/>
      <c r="G365" s="42"/>
    </row>
    <row r="366" spans="3:7" s="20" customFormat="1" ht="12">
      <c r="C366" s="29"/>
      <c r="E366" s="42"/>
      <c r="F366" s="42"/>
      <c r="G366" s="42"/>
    </row>
    <row r="367" spans="3:7" s="20" customFormat="1" ht="12">
      <c r="C367" s="29"/>
      <c r="E367" s="42"/>
      <c r="F367" s="42"/>
      <c r="G367" s="42"/>
    </row>
    <row r="368" spans="3:7" s="20" customFormat="1" ht="12">
      <c r="C368" s="29"/>
      <c r="E368" s="42"/>
      <c r="F368" s="42"/>
      <c r="G368" s="42"/>
    </row>
    <row r="369" spans="3:7" s="20" customFormat="1" ht="12">
      <c r="C369" s="29"/>
      <c r="E369" s="42"/>
      <c r="F369" s="42"/>
      <c r="G369" s="42"/>
    </row>
    <row r="370" spans="3:7" s="20" customFormat="1" ht="12">
      <c r="C370" s="29"/>
      <c r="E370" s="42"/>
      <c r="F370" s="42"/>
      <c r="G370" s="42"/>
    </row>
    <row r="371" spans="3:7" s="20" customFormat="1" ht="12">
      <c r="C371" s="29"/>
      <c r="E371" s="42"/>
      <c r="F371" s="42"/>
      <c r="G371" s="42"/>
    </row>
    <row r="372" spans="3:7" s="20" customFormat="1" ht="12">
      <c r="C372" s="29"/>
      <c r="E372" s="42"/>
      <c r="F372" s="42"/>
      <c r="G372" s="42"/>
    </row>
    <row r="373" spans="3:7" s="20" customFormat="1" ht="12">
      <c r="C373" s="29"/>
      <c r="E373" s="42"/>
      <c r="F373" s="42"/>
      <c r="G373" s="42"/>
    </row>
    <row r="374" spans="3:7" s="20" customFormat="1" ht="12">
      <c r="C374" s="29"/>
      <c r="E374" s="42"/>
      <c r="F374" s="42"/>
      <c r="G374" s="42"/>
    </row>
    <row r="375" spans="3:7" s="20" customFormat="1" ht="12">
      <c r="C375" s="29"/>
      <c r="E375" s="42"/>
      <c r="F375" s="42"/>
      <c r="G375" s="42"/>
    </row>
    <row r="376" spans="3:7" s="20" customFormat="1" ht="12">
      <c r="C376" s="29"/>
      <c r="E376" s="42"/>
      <c r="F376" s="42"/>
      <c r="G376" s="42"/>
    </row>
    <row r="377" spans="3:7" s="20" customFormat="1" ht="12">
      <c r="C377" s="29"/>
      <c r="E377" s="42"/>
      <c r="F377" s="42"/>
      <c r="G377" s="42"/>
    </row>
    <row r="378" spans="3:7" s="20" customFormat="1" ht="12">
      <c r="C378" s="29"/>
      <c r="E378" s="42"/>
      <c r="F378" s="42"/>
      <c r="G378" s="42"/>
    </row>
    <row r="379" spans="3:7" s="20" customFormat="1" ht="12">
      <c r="C379" s="29"/>
      <c r="E379" s="42"/>
      <c r="F379" s="42"/>
      <c r="G379" s="42"/>
    </row>
    <row r="380" spans="3:7" s="20" customFormat="1" ht="12">
      <c r="C380" s="29"/>
      <c r="E380" s="42"/>
      <c r="F380" s="42"/>
      <c r="G380" s="42"/>
    </row>
    <row r="381" spans="3:7" s="20" customFormat="1" ht="12">
      <c r="C381" s="29"/>
      <c r="E381" s="42"/>
      <c r="F381" s="42"/>
      <c r="G381" s="42"/>
    </row>
    <row r="382" spans="3:7" s="20" customFormat="1" ht="12">
      <c r="C382" s="29"/>
      <c r="E382" s="42"/>
      <c r="F382" s="42"/>
      <c r="G382" s="42"/>
    </row>
    <row r="383" spans="3:7" s="20" customFormat="1" ht="12">
      <c r="C383" s="29"/>
      <c r="E383" s="42"/>
      <c r="F383" s="42"/>
      <c r="G383" s="42"/>
    </row>
    <row r="384" spans="3:7" s="20" customFormat="1" ht="12">
      <c r="C384" s="29"/>
      <c r="E384" s="42"/>
      <c r="F384" s="42"/>
      <c r="G384" s="42"/>
    </row>
    <row r="385" spans="3:7" s="20" customFormat="1" ht="12">
      <c r="C385" s="29"/>
      <c r="E385" s="42"/>
      <c r="F385" s="42"/>
      <c r="G385" s="42"/>
    </row>
    <row r="386" spans="3:7" s="20" customFormat="1" ht="12">
      <c r="C386" s="29"/>
      <c r="E386" s="42"/>
      <c r="F386" s="42"/>
      <c r="G386" s="42"/>
    </row>
    <row r="387" spans="3:7" s="20" customFormat="1" ht="12">
      <c r="C387" s="29"/>
      <c r="E387" s="42"/>
      <c r="F387" s="42"/>
      <c r="G387" s="42"/>
    </row>
    <row r="388" spans="3:7" s="20" customFormat="1" ht="12">
      <c r="C388" s="29"/>
      <c r="E388" s="42"/>
      <c r="F388" s="42"/>
      <c r="G388" s="42"/>
    </row>
    <row r="389" spans="3:7" s="20" customFormat="1" ht="12">
      <c r="C389" s="29"/>
      <c r="E389" s="42"/>
      <c r="F389" s="42"/>
      <c r="G389" s="42"/>
    </row>
    <row r="390" spans="3:7" s="20" customFormat="1" ht="12">
      <c r="C390" s="29"/>
      <c r="E390" s="42"/>
      <c r="F390" s="42"/>
      <c r="G390" s="42"/>
    </row>
    <row r="391" spans="3:7" s="20" customFormat="1" ht="12">
      <c r="C391" s="29"/>
      <c r="E391" s="42"/>
      <c r="F391" s="42"/>
      <c r="G391" s="42"/>
    </row>
    <row r="392" spans="3:7" s="20" customFormat="1" ht="12">
      <c r="C392" s="29"/>
      <c r="E392" s="42"/>
      <c r="F392" s="42"/>
      <c r="G392" s="42"/>
    </row>
    <row r="393" spans="3:7" s="20" customFormat="1" ht="12">
      <c r="C393" s="29"/>
      <c r="E393" s="42"/>
      <c r="F393" s="42"/>
      <c r="G393" s="42"/>
    </row>
    <row r="394" spans="3:7" s="20" customFormat="1" ht="12">
      <c r="C394" s="29"/>
      <c r="E394" s="42"/>
      <c r="F394" s="42"/>
      <c r="G394" s="42"/>
    </row>
    <row r="395" spans="3:7" s="20" customFormat="1" ht="12">
      <c r="C395" s="29"/>
      <c r="E395" s="42"/>
      <c r="F395" s="42"/>
      <c r="G395" s="42"/>
    </row>
    <row r="396" spans="3:7" s="20" customFormat="1" ht="12">
      <c r="C396" s="29"/>
      <c r="E396" s="42"/>
      <c r="F396" s="42"/>
      <c r="G396" s="42"/>
    </row>
    <row r="397" spans="3:7" s="20" customFormat="1" ht="12">
      <c r="C397" s="29"/>
      <c r="E397" s="42"/>
      <c r="F397" s="42"/>
      <c r="G397" s="42"/>
    </row>
    <row r="398" spans="3:7" s="20" customFormat="1" ht="12">
      <c r="C398" s="29"/>
      <c r="E398" s="42"/>
      <c r="F398" s="42"/>
      <c r="G398" s="42"/>
    </row>
    <row r="399" spans="3:7" s="20" customFormat="1" ht="12">
      <c r="C399" s="29"/>
      <c r="E399" s="42"/>
      <c r="F399" s="42"/>
      <c r="G399" s="42"/>
    </row>
    <row r="400" spans="3:7" s="20" customFormat="1" ht="12">
      <c r="C400" s="29"/>
      <c r="E400" s="42"/>
      <c r="F400" s="42"/>
      <c r="G400" s="42"/>
    </row>
    <row r="401" spans="3:7" s="20" customFormat="1" ht="12">
      <c r="C401" s="29"/>
      <c r="E401" s="42"/>
      <c r="F401" s="42"/>
      <c r="G401" s="42"/>
    </row>
    <row r="402" spans="3:7" s="20" customFormat="1" ht="12">
      <c r="C402" s="29"/>
      <c r="E402" s="42"/>
      <c r="F402" s="42"/>
      <c r="G402" s="42"/>
    </row>
    <row r="403" spans="3:7" s="20" customFormat="1" ht="12">
      <c r="C403" s="29"/>
      <c r="E403" s="42"/>
      <c r="F403" s="42"/>
      <c r="G403" s="42"/>
    </row>
    <row r="404" spans="3:7" s="20" customFormat="1" ht="12">
      <c r="C404" s="29"/>
      <c r="E404" s="42"/>
      <c r="F404" s="42"/>
      <c r="G404" s="42"/>
    </row>
    <row r="405" spans="3:7" s="20" customFormat="1" ht="12">
      <c r="C405" s="29"/>
      <c r="E405" s="42"/>
      <c r="F405" s="42"/>
      <c r="G405" s="42"/>
    </row>
    <row r="406" spans="3:7" s="20" customFormat="1" ht="12">
      <c r="C406" s="29"/>
      <c r="E406" s="42"/>
      <c r="F406" s="42"/>
      <c r="G406" s="42"/>
    </row>
    <row r="407" spans="3:7" s="20" customFormat="1" ht="12">
      <c r="C407" s="29"/>
      <c r="E407" s="42"/>
      <c r="F407" s="42"/>
      <c r="G407" s="42"/>
    </row>
    <row r="408" spans="3:7" s="20" customFormat="1" ht="12">
      <c r="C408" s="29"/>
      <c r="E408" s="42"/>
      <c r="F408" s="42"/>
      <c r="G408" s="42"/>
    </row>
    <row r="409" spans="3:7" s="20" customFormat="1" ht="12">
      <c r="C409" s="29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3:7" s="20" customFormat="1" ht="12">
      <c r="C452" s="29"/>
      <c r="E452" s="42"/>
      <c r="F452" s="42"/>
      <c r="G452" s="42"/>
    </row>
    <row r="453" spans="3:7" s="20" customFormat="1" ht="12">
      <c r="C453" s="29"/>
      <c r="E453" s="42"/>
      <c r="F453" s="42"/>
      <c r="G453" s="42"/>
    </row>
    <row r="454" spans="3:7" s="20" customFormat="1" ht="12">
      <c r="C454" s="29"/>
      <c r="E454" s="42"/>
      <c r="F454" s="42"/>
      <c r="G454" s="42"/>
    </row>
    <row r="455" spans="3:7" s="20" customFormat="1" ht="12">
      <c r="C455" s="29"/>
      <c r="E455" s="42"/>
      <c r="F455" s="42"/>
      <c r="G455" s="42"/>
    </row>
    <row r="456" spans="3:7" s="20" customFormat="1" ht="12">
      <c r="C456" s="29"/>
      <c r="E456" s="42"/>
      <c r="F456" s="42"/>
      <c r="G456" s="42"/>
    </row>
    <row r="457" spans="5:7" s="20" customFormat="1" ht="12">
      <c r="E457" s="42"/>
      <c r="F457" s="42"/>
      <c r="G457" s="42"/>
    </row>
    <row r="458" spans="5:7" s="20" customFormat="1" ht="12">
      <c r="E458" s="42"/>
      <c r="F458" s="42"/>
      <c r="G458" s="42"/>
    </row>
    <row r="459" spans="5:7" s="20" customFormat="1" ht="12">
      <c r="E459" s="42"/>
      <c r="F459" s="42"/>
      <c r="G459" s="42"/>
    </row>
    <row r="460" spans="5:7" s="20" customFormat="1" ht="12">
      <c r="E460" s="42"/>
      <c r="F460" s="42"/>
      <c r="G460" s="42"/>
    </row>
    <row r="461" spans="5:7" s="20" customFormat="1" ht="12">
      <c r="E461" s="42"/>
      <c r="F461" s="42"/>
      <c r="G461" s="42"/>
    </row>
    <row r="462" spans="5:7" s="20" customFormat="1" ht="12">
      <c r="E462" s="42"/>
      <c r="F462" s="42"/>
      <c r="G462" s="42"/>
    </row>
    <row r="463" spans="5:7" s="20" customFormat="1" ht="12">
      <c r="E463" s="42"/>
      <c r="F463" s="42"/>
      <c r="G463" s="42"/>
    </row>
    <row r="464" spans="5:7" s="20" customFormat="1" ht="12">
      <c r="E464" s="42"/>
      <c r="F464" s="42"/>
      <c r="G464" s="42"/>
    </row>
    <row r="465" spans="5:7" s="20" customFormat="1" ht="12">
      <c r="E465" s="42"/>
      <c r="F465" s="42"/>
      <c r="G465" s="42"/>
    </row>
    <row r="466" spans="5:7" s="20" customFormat="1" ht="12">
      <c r="E466" s="42"/>
      <c r="F466" s="42"/>
      <c r="G466" s="42"/>
    </row>
    <row r="467" spans="5:7" s="20" customFormat="1" ht="12">
      <c r="E467" s="42"/>
      <c r="F467" s="42"/>
      <c r="G467" s="42"/>
    </row>
    <row r="468" spans="5:7" s="20" customFormat="1" ht="12">
      <c r="E468" s="42"/>
      <c r="F468" s="42"/>
      <c r="G468" s="42"/>
    </row>
    <row r="469" spans="5:7" s="20" customFormat="1" ht="12">
      <c r="E469" s="42"/>
      <c r="F469" s="42"/>
      <c r="G469" s="42"/>
    </row>
    <row r="470" spans="5:7" s="20" customFormat="1" ht="12">
      <c r="E470" s="42"/>
      <c r="F470" s="42"/>
      <c r="G470" s="42"/>
    </row>
    <row r="471" spans="5:7" s="20" customFormat="1" ht="12">
      <c r="E471" s="42"/>
      <c r="F471" s="42"/>
      <c r="G471" s="42"/>
    </row>
    <row r="472" spans="5:7" s="20" customFormat="1" ht="12">
      <c r="E472" s="42"/>
      <c r="F472" s="42"/>
      <c r="G472" s="42"/>
    </row>
    <row r="473" spans="5:7" s="20" customFormat="1" ht="12">
      <c r="E473" s="42"/>
      <c r="F473" s="42"/>
      <c r="G473" s="42"/>
    </row>
    <row r="474" spans="5:7" s="20" customFormat="1" ht="12">
      <c r="E474" s="42"/>
      <c r="F474" s="42"/>
      <c r="G474" s="42"/>
    </row>
    <row r="475" spans="5:7" s="20" customFormat="1" ht="12">
      <c r="E475" s="42"/>
      <c r="F475" s="42"/>
      <c r="G475" s="42"/>
    </row>
    <row r="476" spans="5:7" s="20" customFormat="1" ht="12">
      <c r="E476" s="42"/>
      <c r="F476" s="42"/>
      <c r="G476" s="42"/>
    </row>
    <row r="477" spans="5:7" s="20" customFormat="1" ht="12">
      <c r="E477" s="42"/>
      <c r="F477" s="42"/>
      <c r="G477" s="42"/>
    </row>
    <row r="478" spans="5:7" s="20" customFormat="1" ht="12">
      <c r="E478" s="42"/>
      <c r="F478" s="42"/>
      <c r="G478" s="42"/>
    </row>
    <row r="479" spans="5:7" s="20" customFormat="1" ht="12">
      <c r="E479" s="42"/>
      <c r="F479" s="42"/>
      <c r="G479" s="42"/>
    </row>
    <row r="480" spans="5:7" s="20" customFormat="1" ht="12">
      <c r="E480" s="42"/>
      <c r="F480" s="42"/>
      <c r="G480" s="42"/>
    </row>
    <row r="481" spans="5:7" s="20" customFormat="1" ht="12">
      <c r="E481" s="42"/>
      <c r="F481" s="42"/>
      <c r="G481" s="42"/>
    </row>
    <row r="482" spans="5:7" s="20" customFormat="1" ht="12">
      <c r="E482" s="42"/>
      <c r="F482" s="42"/>
      <c r="G482" s="42"/>
    </row>
    <row r="483" spans="5:7" s="20" customFormat="1" ht="12">
      <c r="E483" s="42"/>
      <c r="F483" s="42"/>
      <c r="G483" s="42"/>
    </row>
    <row r="484" spans="5:7" s="20" customFormat="1" ht="12">
      <c r="E484" s="42"/>
      <c r="F484" s="42"/>
      <c r="G484" s="42"/>
    </row>
    <row r="485" spans="5:7" s="20" customFormat="1" ht="12">
      <c r="E485" s="42"/>
      <c r="F485" s="42"/>
      <c r="G485" s="42"/>
    </row>
    <row r="486" spans="5:7" s="20" customFormat="1" ht="12">
      <c r="E486" s="42"/>
      <c r="F486" s="42"/>
      <c r="G486" s="42"/>
    </row>
    <row r="487" spans="5:7" s="20" customFormat="1" ht="12">
      <c r="E487" s="42"/>
      <c r="F487" s="42"/>
      <c r="G487" s="42"/>
    </row>
    <row r="488" spans="5:7" s="20" customFormat="1" ht="12">
      <c r="E488" s="42"/>
      <c r="F488" s="42"/>
      <c r="G488" s="42"/>
    </row>
    <row r="489" spans="5:7" s="20" customFormat="1" ht="12">
      <c r="E489" s="42"/>
      <c r="F489" s="42"/>
      <c r="G489" s="42"/>
    </row>
    <row r="490" spans="5:7" s="20" customFormat="1" ht="12">
      <c r="E490" s="42"/>
      <c r="F490" s="42"/>
      <c r="G490" s="42"/>
    </row>
    <row r="491" spans="5:7" s="20" customFormat="1" ht="12">
      <c r="E491" s="42"/>
      <c r="F491" s="42"/>
      <c r="G491" s="42"/>
    </row>
    <row r="492" spans="5:7" s="20" customFormat="1" ht="12">
      <c r="E492" s="42"/>
      <c r="F492" s="42"/>
      <c r="G492" s="42"/>
    </row>
    <row r="493" spans="5:7" s="20" customFormat="1" ht="12">
      <c r="E493" s="42"/>
      <c r="F493" s="42"/>
      <c r="G493" s="42"/>
    </row>
    <row r="494" spans="5:7" s="20" customFormat="1" ht="12">
      <c r="E494" s="42"/>
      <c r="F494" s="42"/>
      <c r="G494" s="42"/>
    </row>
    <row r="495" spans="5:7" s="20" customFormat="1" ht="12">
      <c r="E495" s="42"/>
      <c r="F495" s="42"/>
      <c r="G495" s="42"/>
    </row>
    <row r="496" spans="5:7" s="20" customFormat="1" ht="12">
      <c r="E496" s="42"/>
      <c r="F496" s="42"/>
      <c r="G496" s="42"/>
    </row>
    <row r="497" spans="5:7" s="20" customFormat="1" ht="12">
      <c r="E497" s="42"/>
      <c r="F497" s="42"/>
      <c r="G497" s="42"/>
    </row>
    <row r="498" spans="5:7" s="20" customFormat="1" ht="12">
      <c r="E498" s="42"/>
      <c r="F498" s="42"/>
      <c r="G498" s="42"/>
    </row>
    <row r="499" spans="5:7" s="20" customFormat="1" ht="12">
      <c r="E499" s="42"/>
      <c r="F499" s="42"/>
      <c r="G499" s="42"/>
    </row>
    <row r="500" spans="5:7" s="20" customFormat="1" ht="12">
      <c r="E500" s="42"/>
      <c r="F500" s="42"/>
      <c r="G500" s="42"/>
    </row>
    <row r="501" spans="5:7" s="20" customFormat="1" ht="12">
      <c r="E501" s="42"/>
      <c r="F501" s="42"/>
      <c r="G501" s="42"/>
    </row>
    <row r="502" spans="5:7" s="20" customFormat="1" ht="12">
      <c r="E502" s="42"/>
      <c r="F502" s="42"/>
      <c r="G502" s="42"/>
    </row>
    <row r="503" spans="5:7" s="20" customFormat="1" ht="12">
      <c r="E503" s="42"/>
      <c r="F503" s="42"/>
      <c r="G503" s="42"/>
    </row>
    <row r="504" spans="5:7" s="20" customFormat="1" ht="12">
      <c r="E504" s="42"/>
      <c r="F504" s="42"/>
      <c r="G504" s="42"/>
    </row>
    <row r="505" spans="5:7" s="20" customFormat="1" ht="12">
      <c r="E505" s="42"/>
      <c r="F505" s="42"/>
      <c r="G505" s="42"/>
    </row>
    <row r="506" spans="5:7" s="20" customFormat="1" ht="12">
      <c r="E506" s="42"/>
      <c r="F506" s="42"/>
      <c r="G506" s="42"/>
    </row>
    <row r="507" spans="5:7" s="20" customFormat="1" ht="12">
      <c r="E507" s="42"/>
      <c r="F507" s="42"/>
      <c r="G507" s="42"/>
    </row>
    <row r="508" spans="5:7" s="20" customFormat="1" ht="12">
      <c r="E508" s="42"/>
      <c r="F508" s="42"/>
      <c r="G508" s="42"/>
    </row>
    <row r="509" spans="5:7" s="20" customFormat="1" ht="12">
      <c r="E509" s="42"/>
      <c r="F509" s="42"/>
      <c r="G509" s="42"/>
    </row>
    <row r="510" spans="5:7" s="20" customFormat="1" ht="12">
      <c r="E510" s="42"/>
      <c r="F510" s="42"/>
      <c r="G510" s="42"/>
    </row>
    <row r="511" spans="5:7" s="20" customFormat="1" ht="12">
      <c r="E511" s="42"/>
      <c r="F511" s="42"/>
      <c r="G511" s="42"/>
    </row>
    <row r="512" spans="5:7" s="20" customFormat="1" ht="12">
      <c r="E512" s="42"/>
      <c r="F512" s="42"/>
      <c r="G512" s="42"/>
    </row>
    <row r="513" spans="5:7" s="20" customFormat="1" ht="12">
      <c r="E513" s="42"/>
      <c r="F513" s="42"/>
      <c r="G513" s="42"/>
    </row>
    <row r="514" spans="5:7" s="20" customFormat="1" ht="12">
      <c r="E514" s="42"/>
      <c r="F514" s="42"/>
      <c r="G514" s="42"/>
    </row>
    <row r="515" spans="5:7" s="20" customFormat="1" ht="12">
      <c r="E515" s="42"/>
      <c r="F515" s="42"/>
      <c r="G515" s="42"/>
    </row>
    <row r="516" spans="5:7" s="20" customFormat="1" ht="12">
      <c r="E516" s="42"/>
      <c r="F516" s="42"/>
      <c r="G516" s="42"/>
    </row>
    <row r="517" spans="5:7" s="20" customFormat="1" ht="12">
      <c r="E517" s="42"/>
      <c r="F517" s="42"/>
      <c r="G517" s="42"/>
    </row>
    <row r="518" spans="5:7" s="20" customFormat="1" ht="12">
      <c r="E518" s="42"/>
      <c r="F518" s="42"/>
      <c r="G518" s="42"/>
    </row>
    <row r="519" spans="5:7" s="20" customFormat="1" ht="12">
      <c r="E519" s="42"/>
      <c r="F519" s="42"/>
      <c r="G519" s="42"/>
    </row>
    <row r="520" spans="5:7" s="20" customFormat="1" ht="12">
      <c r="E520" s="42"/>
      <c r="F520" s="42"/>
      <c r="G520" s="42"/>
    </row>
    <row r="521" spans="5:7" s="20" customFormat="1" ht="12">
      <c r="E521" s="42"/>
      <c r="F521" s="42"/>
      <c r="G521" s="42"/>
    </row>
    <row r="522" spans="5:7" s="20" customFormat="1" ht="12">
      <c r="E522" s="42"/>
      <c r="F522" s="42"/>
      <c r="G522" s="42"/>
    </row>
    <row r="523" spans="5:7" s="20" customFormat="1" ht="12">
      <c r="E523" s="42"/>
      <c r="F523" s="42"/>
      <c r="G523" s="42"/>
    </row>
    <row r="524" spans="5:7" s="20" customFormat="1" ht="12">
      <c r="E524" s="42"/>
      <c r="F524" s="42"/>
      <c r="G524" s="42"/>
    </row>
    <row r="525" spans="5:7" s="20" customFormat="1" ht="12">
      <c r="E525" s="42"/>
      <c r="F525" s="42"/>
      <c r="G525" s="42"/>
    </row>
    <row r="526" spans="5:7" s="20" customFormat="1" ht="12">
      <c r="E526" s="42"/>
      <c r="F526" s="42"/>
      <c r="G526" s="42"/>
    </row>
    <row r="527" spans="5:7" s="20" customFormat="1" ht="12">
      <c r="E527" s="42"/>
      <c r="F527" s="42"/>
      <c r="G527" s="42"/>
    </row>
    <row r="528" spans="5:7" s="20" customFormat="1" ht="12">
      <c r="E528" s="42"/>
      <c r="F528" s="42"/>
      <c r="G528" s="42"/>
    </row>
    <row r="529" spans="5:7" s="20" customFormat="1" ht="12">
      <c r="E529" s="42"/>
      <c r="F529" s="42"/>
      <c r="G529" s="42"/>
    </row>
    <row r="530" spans="5:7" s="20" customFormat="1" ht="12">
      <c r="E530" s="42"/>
      <c r="F530" s="42"/>
      <c r="G530" s="42"/>
    </row>
    <row r="531" spans="5:7" s="20" customFormat="1" ht="12">
      <c r="E531" s="42"/>
      <c r="F531" s="42"/>
      <c r="G531" s="42"/>
    </row>
    <row r="532" spans="5:7" s="20" customFormat="1" ht="12">
      <c r="E532" s="42"/>
      <c r="F532" s="42"/>
      <c r="G532" s="42"/>
    </row>
    <row r="533" spans="5:7" s="20" customFormat="1" ht="12">
      <c r="E533" s="42"/>
      <c r="F533" s="42"/>
      <c r="G533" s="42"/>
    </row>
    <row r="534" spans="5:7" s="20" customFormat="1" ht="12">
      <c r="E534" s="42"/>
      <c r="F534" s="42"/>
      <c r="G534" s="42"/>
    </row>
    <row r="535" spans="5:7" s="20" customFormat="1" ht="12">
      <c r="E535" s="42"/>
      <c r="F535" s="42"/>
      <c r="G535" s="42"/>
    </row>
    <row r="536" spans="5:7" s="20" customFormat="1" ht="12">
      <c r="E536" s="42"/>
      <c r="F536" s="42"/>
      <c r="G536" s="42"/>
    </row>
    <row r="537" spans="5:7" s="20" customFormat="1" ht="12">
      <c r="E537" s="42"/>
      <c r="F537" s="42"/>
      <c r="G537" s="42"/>
    </row>
    <row r="538" spans="5:7" s="20" customFormat="1" ht="12">
      <c r="E538" s="42"/>
      <c r="F538" s="42"/>
      <c r="G538" s="42"/>
    </row>
    <row r="539" spans="5:7" s="20" customFormat="1" ht="12">
      <c r="E539" s="42"/>
      <c r="F539" s="42"/>
      <c r="G539" s="42"/>
    </row>
    <row r="540" spans="5:7" s="20" customFormat="1" ht="12">
      <c r="E540" s="42"/>
      <c r="F540" s="42"/>
      <c r="G540" s="42"/>
    </row>
    <row r="541" spans="5:7" s="20" customFormat="1" ht="12">
      <c r="E541" s="42"/>
      <c r="F541" s="42"/>
      <c r="G541" s="42"/>
    </row>
    <row r="542" spans="5:7" s="20" customFormat="1" ht="12">
      <c r="E542" s="42"/>
      <c r="F542" s="42"/>
      <c r="G542" s="42"/>
    </row>
    <row r="543" spans="5:7" s="20" customFormat="1" ht="12">
      <c r="E543" s="42"/>
      <c r="F543" s="42"/>
      <c r="G543" s="42"/>
    </row>
    <row r="544" spans="5:7" s="20" customFormat="1" ht="12">
      <c r="E544" s="42"/>
      <c r="F544" s="42"/>
      <c r="G544" s="42"/>
    </row>
    <row r="545" spans="5:7" s="20" customFormat="1" ht="12">
      <c r="E545" s="42"/>
      <c r="F545" s="42"/>
      <c r="G545" s="42"/>
    </row>
    <row r="546" spans="5:7" s="20" customFormat="1" ht="12">
      <c r="E546" s="42"/>
      <c r="F546" s="42"/>
      <c r="G546" s="42"/>
    </row>
    <row r="547" spans="5:7" s="20" customFormat="1" ht="12">
      <c r="E547" s="42"/>
      <c r="F547" s="42"/>
      <c r="G547" s="42"/>
    </row>
    <row r="548" spans="5:7" s="20" customFormat="1" ht="12">
      <c r="E548" s="42"/>
      <c r="F548" s="42"/>
      <c r="G548" s="42"/>
    </row>
    <row r="549" spans="5:7" s="20" customFormat="1" ht="12">
      <c r="E549" s="42"/>
      <c r="F549" s="42"/>
      <c r="G549" s="42"/>
    </row>
    <row r="550" spans="5:7" s="20" customFormat="1" ht="12">
      <c r="E550" s="42"/>
      <c r="F550" s="42"/>
      <c r="G550" s="42"/>
    </row>
    <row r="551" spans="5:7" s="20" customFormat="1" ht="12">
      <c r="E551" s="42"/>
      <c r="F551" s="42"/>
      <c r="G551" s="42"/>
    </row>
    <row r="552" spans="5:7" s="20" customFormat="1" ht="12">
      <c r="E552" s="42"/>
      <c r="F552" s="42"/>
      <c r="G552" s="42"/>
    </row>
    <row r="553" spans="5:7" s="20" customFormat="1" ht="12">
      <c r="E553" s="42"/>
      <c r="F553" s="42"/>
      <c r="G553" s="42"/>
    </row>
    <row r="554" spans="5:7" s="20" customFormat="1" ht="12">
      <c r="E554" s="42"/>
      <c r="F554" s="42"/>
      <c r="G554" s="42"/>
    </row>
    <row r="555" spans="5:7" s="20" customFormat="1" ht="12">
      <c r="E555" s="42"/>
      <c r="F555" s="42"/>
      <c r="G555" s="42"/>
    </row>
    <row r="556" spans="5:7" s="20" customFormat="1" ht="12">
      <c r="E556" s="42"/>
      <c r="F556" s="42"/>
      <c r="G556" s="42"/>
    </row>
    <row r="557" spans="5:7" s="20" customFormat="1" ht="12">
      <c r="E557" s="42"/>
      <c r="F557" s="42"/>
      <c r="G557" s="42"/>
    </row>
    <row r="558" spans="5:7" s="20" customFormat="1" ht="12">
      <c r="E558" s="42"/>
      <c r="F558" s="42"/>
      <c r="G558" s="42"/>
    </row>
    <row r="559" spans="5:7" s="20" customFormat="1" ht="12">
      <c r="E559" s="42"/>
      <c r="F559" s="42"/>
      <c r="G559" s="42"/>
    </row>
    <row r="560" spans="5:7" s="20" customFormat="1" ht="12">
      <c r="E560" s="42"/>
      <c r="F560" s="42"/>
      <c r="G560" s="42"/>
    </row>
    <row r="561" spans="5:7" s="20" customFormat="1" ht="12">
      <c r="E561" s="42"/>
      <c r="F561" s="42"/>
      <c r="G561" s="42"/>
    </row>
    <row r="562" spans="5:7" s="20" customFormat="1" ht="12">
      <c r="E562" s="42"/>
      <c r="F562" s="42"/>
      <c r="G562" s="42"/>
    </row>
    <row r="563" spans="5:7" s="20" customFormat="1" ht="12">
      <c r="E563" s="42"/>
      <c r="F563" s="42"/>
      <c r="G563" s="42"/>
    </row>
    <row r="564" spans="5:7" s="20" customFormat="1" ht="12">
      <c r="E564" s="42"/>
      <c r="F564" s="42"/>
      <c r="G564" s="42"/>
    </row>
    <row r="565" spans="5:7" s="20" customFormat="1" ht="12">
      <c r="E565" s="42"/>
      <c r="F565" s="42"/>
      <c r="G565" s="42"/>
    </row>
    <row r="566" spans="5:7" s="20" customFormat="1" ht="12">
      <c r="E566" s="42"/>
      <c r="F566" s="42"/>
      <c r="G566" s="42"/>
    </row>
    <row r="567" spans="5:7" s="20" customFormat="1" ht="12">
      <c r="E567" s="42"/>
      <c r="F567" s="42"/>
      <c r="G567" s="42"/>
    </row>
    <row r="568" spans="5:7" s="20" customFormat="1" ht="12">
      <c r="E568" s="42"/>
      <c r="F568" s="42"/>
      <c r="G568" s="42"/>
    </row>
    <row r="569" spans="5:7" s="20" customFormat="1" ht="12">
      <c r="E569" s="42"/>
      <c r="F569" s="42"/>
      <c r="G569" s="42"/>
    </row>
    <row r="570" spans="5:7" s="20" customFormat="1" ht="12">
      <c r="E570" s="42"/>
      <c r="F570" s="42"/>
      <c r="G570" s="42"/>
    </row>
    <row r="571" spans="5:7" s="20" customFormat="1" ht="12">
      <c r="E571" s="42"/>
      <c r="F571" s="42"/>
      <c r="G571" s="42"/>
    </row>
    <row r="572" spans="5:7" s="20" customFormat="1" ht="12">
      <c r="E572" s="42"/>
      <c r="F572" s="42"/>
      <c r="G572" s="42"/>
    </row>
    <row r="573" spans="5:7" s="20" customFormat="1" ht="12">
      <c r="E573" s="42"/>
      <c r="F573" s="42"/>
      <c r="G573" s="42"/>
    </row>
    <row r="574" spans="5:7" s="20" customFormat="1" ht="12">
      <c r="E574" s="42"/>
      <c r="F574" s="42"/>
      <c r="G574" s="42"/>
    </row>
    <row r="575" spans="5:7" s="20" customFormat="1" ht="12">
      <c r="E575" s="42"/>
      <c r="F575" s="42"/>
      <c r="G575" s="42"/>
    </row>
    <row r="576" spans="5:7" s="20" customFormat="1" ht="12">
      <c r="E576" s="42"/>
      <c r="F576" s="42"/>
      <c r="G576" s="42"/>
    </row>
    <row r="577" spans="5:7" s="20" customFormat="1" ht="12">
      <c r="E577" s="42"/>
      <c r="F577" s="42"/>
      <c r="G577" s="42"/>
    </row>
    <row r="578" spans="5:7" s="20" customFormat="1" ht="12"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7" s="20" customFormat="1" ht="12">
      <c r="E1258" s="42"/>
      <c r="F1258" s="42"/>
      <c r="G1258" s="42"/>
    </row>
    <row r="1259" spans="5:7" s="20" customFormat="1" ht="12">
      <c r="E1259" s="42"/>
      <c r="F1259" s="42"/>
      <c r="G1259" s="42"/>
    </row>
    <row r="1260" spans="5:7" s="20" customFormat="1" ht="12">
      <c r="E1260" s="42"/>
      <c r="F1260" s="42"/>
      <c r="G1260" s="42"/>
    </row>
    <row r="1261" spans="5:7" s="20" customFormat="1" ht="12">
      <c r="E1261" s="42"/>
      <c r="F1261" s="42"/>
      <c r="G1261" s="42"/>
    </row>
    <row r="1262" spans="5:7" s="20" customFormat="1" ht="12">
      <c r="E1262" s="42"/>
      <c r="F1262" s="42"/>
      <c r="G1262" s="42"/>
    </row>
    <row r="1263" spans="5:8" s="20" customFormat="1" ht="12">
      <c r="E1263" s="42"/>
      <c r="F1263" s="42"/>
      <c r="G1263" s="42"/>
      <c r="H1263" s="4"/>
    </row>
    <row r="1264" spans="1:16" ht="12">
      <c r="A1264" s="20"/>
      <c r="B1264" s="20"/>
      <c r="C1264" s="20"/>
      <c r="D1264" s="20"/>
      <c r="E1264" s="42"/>
      <c r="F1264" s="42"/>
      <c r="G1264" s="42"/>
      <c r="I1264" s="20"/>
      <c r="J1264" s="20"/>
      <c r="K1264" s="20"/>
      <c r="L1264" s="20"/>
      <c r="M1264" s="20"/>
      <c r="N1264" s="20"/>
      <c r="O1264" s="20"/>
      <c r="P1264" s="20"/>
    </row>
    <row r="1265" spans="1:7" ht="12">
      <c r="A1265" s="20"/>
      <c r="B1265" s="20"/>
      <c r="C1265" s="20"/>
      <c r="D1265" s="20"/>
      <c r="E1265" s="42"/>
      <c r="F1265" s="42"/>
      <c r="G1265" s="42"/>
    </row>
    <row r="1266" spans="1:7" ht="12">
      <c r="A1266" s="20"/>
      <c r="B1266" s="20"/>
      <c r="C1266" s="20"/>
      <c r="D1266" s="20"/>
      <c r="E1266" s="42"/>
      <c r="F1266" s="42"/>
      <c r="G1266" s="42"/>
    </row>
    <row r="1267" spans="1:7" ht="12">
      <c r="A1267" s="20"/>
      <c r="B1267" s="20"/>
      <c r="C1267" s="20"/>
      <c r="D1267" s="20"/>
      <c r="E1267" s="42"/>
      <c r="F1267" s="42"/>
      <c r="G1267" s="42"/>
    </row>
    <row r="1268" spans="1:7" ht="12">
      <c r="A1268" s="20"/>
      <c r="B1268" s="20"/>
      <c r="C1268" s="20"/>
      <c r="D1268" s="20"/>
      <c r="E1268" s="42"/>
      <c r="F1268" s="42"/>
      <c r="G1268" s="42"/>
    </row>
    <row r="1269" spans="1:7" ht="12">
      <c r="A1269" s="20"/>
      <c r="B1269" s="20"/>
      <c r="C1269" s="20"/>
      <c r="D1269" s="20"/>
      <c r="E1269" s="42"/>
      <c r="F1269" s="42"/>
      <c r="G1269" s="42"/>
    </row>
    <row r="1270" spans="1:7" ht="12">
      <c r="A1270" s="20"/>
      <c r="B1270" s="20"/>
      <c r="C1270" s="20"/>
      <c r="D1270" s="20"/>
      <c r="E1270" s="42"/>
      <c r="F1270" s="42"/>
      <c r="G1270" s="42"/>
    </row>
    <row r="1271" spans="1:7" ht="12">
      <c r="A1271" s="20"/>
      <c r="B1271" s="20"/>
      <c r="C1271" s="20"/>
      <c r="D1271" s="20"/>
      <c r="E1271" s="42"/>
      <c r="F1271" s="42"/>
      <c r="G1271" s="42"/>
    </row>
    <row r="1272" spans="1:7" ht="12">
      <c r="A1272" s="20"/>
      <c r="B1272" s="20"/>
      <c r="C1272" s="20"/>
      <c r="D1272" s="20"/>
      <c r="E1272" s="42"/>
      <c r="F1272" s="42"/>
      <c r="G1272" s="42"/>
    </row>
    <row r="1273" spans="1:7" ht="12">
      <c r="A1273" s="20"/>
      <c r="B1273" s="20"/>
      <c r="C1273" s="20"/>
      <c r="D1273" s="20"/>
      <c r="E1273" s="42"/>
      <c r="F1273" s="42"/>
      <c r="G1273" s="42"/>
    </row>
    <row r="1274" spans="1:7" ht="12">
      <c r="A1274" s="20"/>
      <c r="B1274" s="20"/>
      <c r="C1274" s="20"/>
      <c r="D1274" s="20"/>
      <c r="E1274" s="42"/>
      <c r="F1274" s="42"/>
      <c r="G1274" s="42"/>
    </row>
    <row r="1275" spans="1:7" ht="12">
      <c r="A1275" s="20"/>
      <c r="B1275" s="20"/>
      <c r="C1275" s="20"/>
      <c r="D1275" s="20"/>
      <c r="E1275" s="42"/>
      <c r="F1275" s="42"/>
      <c r="G1275" s="42"/>
    </row>
    <row r="1276" spans="1:7" ht="12">
      <c r="A1276" s="20"/>
      <c r="B1276" s="20"/>
      <c r="C1276" s="20"/>
      <c r="D1276" s="20"/>
      <c r="E1276" s="42"/>
      <c r="F1276" s="42"/>
      <c r="G1276" s="42"/>
    </row>
    <row r="1277" spans="1:7" ht="12">
      <c r="A1277" s="20"/>
      <c r="B1277" s="20"/>
      <c r="C1277" s="20"/>
      <c r="D1277" s="20"/>
      <c r="E1277" s="42"/>
      <c r="F1277" s="42"/>
      <c r="G1277" s="42"/>
    </row>
    <row r="1278" spans="1:7" ht="12">
      <c r="A1278" s="20"/>
      <c r="B1278" s="20"/>
      <c r="C1278" s="20"/>
      <c r="D1278" s="20"/>
      <c r="E1278" s="42"/>
      <c r="F1278" s="42"/>
      <c r="G1278" s="42"/>
    </row>
    <row r="1279" spans="1:7" ht="12">
      <c r="A1279" s="20"/>
      <c r="B1279" s="20"/>
      <c r="C1279" s="20"/>
      <c r="D1279" s="20"/>
      <c r="E1279" s="42"/>
      <c r="F1279" s="42"/>
      <c r="G1279" s="42"/>
    </row>
    <row r="1280" spans="1:7" ht="12">
      <c r="A1280" s="20"/>
      <c r="B1280" s="20"/>
      <c r="C1280" s="20"/>
      <c r="D1280" s="20"/>
      <c r="E1280" s="42"/>
      <c r="F1280" s="42"/>
      <c r="G1280" s="42"/>
    </row>
    <row r="1281" spans="1:7" ht="12">
      <c r="A1281" s="20"/>
      <c r="B1281" s="20"/>
      <c r="C1281" s="20"/>
      <c r="D1281" s="20"/>
      <c r="E1281" s="42"/>
      <c r="F1281" s="42"/>
      <c r="G1281" s="42"/>
    </row>
    <row r="1282" spans="1:7" ht="12">
      <c r="A1282" s="20"/>
      <c r="B1282" s="20"/>
      <c r="C1282" s="20"/>
      <c r="D1282" s="20"/>
      <c r="E1282" s="42"/>
      <c r="F1282" s="42"/>
      <c r="G1282" s="42"/>
    </row>
    <row r="1283" spans="1:7" ht="12">
      <c r="A1283" s="20"/>
      <c r="B1283" s="20"/>
      <c r="C1283" s="20"/>
      <c r="D1283" s="20"/>
      <c r="E1283" s="42"/>
      <c r="F1283" s="42"/>
      <c r="G1283" s="42"/>
    </row>
    <row r="1284" spans="1:7" ht="12">
      <c r="A1284" s="20"/>
      <c r="B1284" s="20"/>
      <c r="C1284" s="20"/>
      <c r="D1284" s="20"/>
      <c r="E1284" s="42"/>
      <c r="F1284" s="42"/>
      <c r="G1284" s="42"/>
    </row>
    <row r="1285" spans="1:7" ht="12">
      <c r="A1285" s="20"/>
      <c r="B1285" s="20"/>
      <c r="C1285" s="20"/>
      <c r="D1285" s="20"/>
      <c r="E1285" s="42"/>
      <c r="F1285" s="42"/>
      <c r="G1285" s="42"/>
    </row>
    <row r="1286" spans="1:7" ht="12">
      <c r="A1286" s="20"/>
      <c r="B1286" s="20"/>
      <c r="C1286" s="20"/>
      <c r="D1286" s="20"/>
      <c r="E1286" s="42"/>
      <c r="F1286" s="42"/>
      <c r="G1286" s="42"/>
    </row>
    <row r="1287" spans="1:7" ht="12">
      <c r="A1287" s="20"/>
      <c r="B1287" s="20"/>
      <c r="C1287" s="20"/>
      <c r="D1287" s="20"/>
      <c r="E1287" s="42"/>
      <c r="F1287" s="42"/>
      <c r="G1287" s="42"/>
    </row>
    <row r="1288" spans="1:7" ht="12">
      <c r="A1288" s="20"/>
      <c r="B1288" s="20"/>
      <c r="C1288" s="20"/>
      <c r="D1288" s="20"/>
      <c r="E1288" s="42"/>
      <c r="F1288" s="42"/>
      <c r="G1288" s="42"/>
    </row>
    <row r="1289" spans="1:7" ht="12">
      <c r="A1289" s="20"/>
      <c r="B1289" s="20"/>
      <c r="C1289" s="20"/>
      <c r="D1289" s="20"/>
      <c r="E1289" s="42"/>
      <c r="F1289" s="42"/>
      <c r="G1289" s="42"/>
    </row>
    <row r="1290" spans="1:7" ht="12">
      <c r="A1290" s="20"/>
      <c r="B1290" s="20"/>
      <c r="C1290" s="20"/>
      <c r="D1290" s="20"/>
      <c r="E1290" s="42"/>
      <c r="F1290" s="42"/>
      <c r="G1290" s="42"/>
    </row>
    <row r="1291" spans="1:7" ht="12">
      <c r="A1291" s="20"/>
      <c r="B1291" s="20"/>
      <c r="C1291" s="20"/>
      <c r="D1291" s="20"/>
      <c r="E1291" s="42"/>
      <c r="F1291" s="42"/>
      <c r="G1291" s="42"/>
    </row>
    <row r="1292" spans="1:7" ht="12">
      <c r="A1292" s="20"/>
      <c r="B1292" s="20"/>
      <c r="C1292" s="20"/>
      <c r="D1292" s="20"/>
      <c r="E1292" s="42"/>
      <c r="F1292" s="42"/>
      <c r="G1292" s="42"/>
    </row>
    <row r="1293" spans="1:7" ht="12">
      <c r="A1293" s="20"/>
      <c r="B1293" s="20"/>
      <c r="C1293" s="20"/>
      <c r="D1293" s="20"/>
      <c r="E1293" s="42"/>
      <c r="F1293" s="42"/>
      <c r="G1293" s="42"/>
    </row>
    <row r="1294" spans="1:7" ht="12">
      <c r="A1294" s="20"/>
      <c r="B1294" s="20"/>
      <c r="C1294" s="20"/>
      <c r="D1294" s="20"/>
      <c r="E1294" s="42"/>
      <c r="F1294" s="42"/>
      <c r="G1294" s="42"/>
    </row>
    <row r="1295" spans="1:7" ht="12">
      <c r="A1295" s="20"/>
      <c r="B1295" s="20"/>
      <c r="C1295" s="20"/>
      <c r="D1295" s="20"/>
      <c r="E1295" s="42"/>
      <c r="F1295" s="42"/>
      <c r="G1295" s="42"/>
    </row>
    <row r="1296" spans="1:7" ht="12">
      <c r="A1296" s="20"/>
      <c r="B1296" s="20"/>
      <c r="C1296" s="20"/>
      <c r="D1296" s="20"/>
      <c r="E1296" s="42"/>
      <c r="F1296" s="42"/>
      <c r="G1296" s="42"/>
    </row>
    <row r="1297" spans="1:7" ht="12">
      <c r="A1297" s="20"/>
      <c r="B1297" s="20"/>
      <c r="C1297" s="20"/>
      <c r="D1297" s="20"/>
      <c r="E1297" s="42"/>
      <c r="F1297" s="42"/>
      <c r="G1297" s="42"/>
    </row>
    <row r="1298" spans="1:7" ht="12">
      <c r="A1298" s="20"/>
      <c r="B1298" s="20"/>
      <c r="C1298" s="20"/>
      <c r="D1298" s="20"/>
      <c r="E1298" s="42"/>
      <c r="F1298" s="42"/>
      <c r="G1298" s="42"/>
    </row>
    <row r="1299" spans="1:7" ht="12">
      <c r="A1299" s="20"/>
      <c r="B1299" s="20"/>
      <c r="C1299" s="20"/>
      <c r="D1299" s="20"/>
      <c r="E1299" s="42"/>
      <c r="F1299" s="42"/>
      <c r="G1299" s="42"/>
    </row>
    <row r="1300" spans="1:7" ht="12">
      <c r="A1300" s="20"/>
      <c r="B1300" s="20"/>
      <c r="C1300" s="20"/>
      <c r="D1300" s="20"/>
      <c r="E1300" s="42"/>
      <c r="F1300" s="42"/>
      <c r="G1300" s="42"/>
    </row>
    <row r="1301" spans="1:7" ht="12">
      <c r="A1301" s="20"/>
      <c r="B1301" s="20"/>
      <c r="C1301" s="20"/>
      <c r="D1301" s="20"/>
      <c r="E1301" s="42"/>
      <c r="F1301" s="42"/>
      <c r="G1301" s="42"/>
    </row>
    <row r="1302" spans="1:7" ht="12">
      <c r="A1302" s="20"/>
      <c r="B1302" s="20"/>
      <c r="C1302" s="20"/>
      <c r="D1302" s="20"/>
      <c r="E1302" s="42"/>
      <c r="F1302" s="42"/>
      <c r="G1302" s="42"/>
    </row>
    <row r="1303" spans="1:7" ht="12">
      <c r="A1303" s="20"/>
      <c r="B1303" s="20"/>
      <c r="C1303" s="20"/>
      <c r="D1303" s="20"/>
      <c r="E1303" s="42"/>
      <c r="F1303" s="42"/>
      <c r="G1303" s="42"/>
    </row>
    <row r="1304" spans="1:7" ht="12">
      <c r="A1304" s="20"/>
      <c r="B1304" s="20"/>
      <c r="C1304" s="20"/>
      <c r="D1304" s="20"/>
      <c r="E1304" s="42"/>
      <c r="F1304" s="42"/>
      <c r="G1304" s="42"/>
    </row>
    <row r="1305" spans="1:7" ht="12">
      <c r="A1305" s="20"/>
      <c r="B1305" s="20"/>
      <c r="C1305" s="20"/>
      <c r="D1305" s="20"/>
      <c r="E1305" s="42"/>
      <c r="F1305" s="42"/>
      <c r="G1305" s="42"/>
    </row>
    <row r="1306" spans="1:7" ht="12">
      <c r="A1306" s="20"/>
      <c r="B1306" s="20"/>
      <c r="C1306" s="20"/>
      <c r="D1306" s="20"/>
      <c r="E1306" s="42"/>
      <c r="F1306" s="42"/>
      <c r="G1306" s="42"/>
    </row>
    <row r="1307" spans="1:7" ht="12">
      <c r="A1307" s="20"/>
      <c r="B1307" s="20"/>
      <c r="C1307" s="20"/>
      <c r="D1307" s="20"/>
      <c r="E1307" s="42"/>
      <c r="F1307" s="42"/>
      <c r="G1307" s="42"/>
    </row>
    <row r="1308" spans="1:7" ht="12">
      <c r="A1308" s="20"/>
      <c r="B1308" s="20"/>
      <c r="C1308" s="20"/>
      <c r="D1308" s="20"/>
      <c r="E1308" s="42"/>
      <c r="F1308" s="42"/>
      <c r="G1308" s="42"/>
    </row>
    <row r="1309" spans="1:7" ht="12">
      <c r="A1309" s="20"/>
      <c r="B1309" s="20"/>
      <c r="C1309" s="20"/>
      <c r="D1309" s="20"/>
      <c r="E1309" s="42"/>
      <c r="F1309" s="42"/>
      <c r="G1309" s="42"/>
    </row>
    <row r="1310" spans="1:7" ht="12">
      <c r="A1310" s="20"/>
      <c r="B1310" s="20"/>
      <c r="C1310" s="20"/>
      <c r="D1310" s="20"/>
      <c r="E1310" s="42"/>
      <c r="F1310" s="42"/>
      <c r="G1310" s="42"/>
    </row>
    <row r="1311" spans="1:7" ht="12">
      <c r="A1311" s="20"/>
      <c r="B1311" s="20"/>
      <c r="C1311" s="20"/>
      <c r="D1311" s="20"/>
      <c r="E1311" s="42"/>
      <c r="F1311" s="42"/>
      <c r="G1311" s="42"/>
    </row>
    <row r="1312" spans="1:7" ht="12">
      <c r="A1312" s="20"/>
      <c r="B1312" s="20"/>
      <c r="C1312" s="20"/>
      <c r="D1312" s="20"/>
      <c r="E1312" s="42"/>
      <c r="F1312" s="42"/>
      <c r="G1312" s="42"/>
    </row>
    <row r="1313" spans="1:7" ht="12">
      <c r="A1313" s="20"/>
      <c r="B1313" s="20"/>
      <c r="C1313" s="20"/>
      <c r="D1313" s="20"/>
      <c r="E1313" s="42"/>
      <c r="F1313" s="42"/>
      <c r="G1313" s="42"/>
    </row>
    <row r="1314" spans="1:7" ht="12">
      <c r="A1314" s="20"/>
      <c r="B1314" s="20"/>
      <c r="C1314" s="20"/>
      <c r="D1314" s="20"/>
      <c r="E1314" s="42"/>
      <c r="F1314" s="42"/>
      <c r="G1314" s="42"/>
    </row>
    <row r="1315" spans="1:7" ht="12">
      <c r="A1315" s="20"/>
      <c r="B1315" s="20"/>
      <c r="C1315" s="20"/>
      <c r="D1315" s="20"/>
      <c r="E1315" s="42"/>
      <c r="F1315" s="42"/>
      <c r="G1315" s="42"/>
    </row>
    <row r="1316" spans="1:7" ht="12">
      <c r="A1316" s="20"/>
      <c r="B1316" s="20"/>
      <c r="C1316" s="20"/>
      <c r="D1316" s="20"/>
      <c r="E1316" s="42"/>
      <c r="F1316" s="42"/>
      <c r="G1316" s="42"/>
    </row>
    <row r="1317" spans="1:7" ht="12">
      <c r="A1317" s="20"/>
      <c r="B1317" s="20"/>
      <c r="C1317" s="20"/>
      <c r="D1317" s="20"/>
      <c r="E1317" s="42"/>
      <c r="F1317" s="42"/>
      <c r="G1317" s="42"/>
    </row>
    <row r="1318" spans="1:7" ht="12">
      <c r="A1318" s="20"/>
      <c r="B1318" s="20"/>
      <c r="C1318" s="20"/>
      <c r="D1318" s="20"/>
      <c r="E1318" s="42"/>
      <c r="F1318" s="42"/>
      <c r="G1318" s="42"/>
    </row>
    <row r="1319" spans="1:7" ht="12">
      <c r="A1319" s="20"/>
      <c r="B1319" s="20"/>
      <c r="C1319" s="20"/>
      <c r="D1319" s="20"/>
      <c r="E1319" s="42"/>
      <c r="F1319" s="42"/>
      <c r="G1319" s="42"/>
    </row>
    <row r="1320" spans="1:7" ht="12">
      <c r="A1320" s="20"/>
      <c r="B1320" s="20"/>
      <c r="C1320" s="20"/>
      <c r="D1320" s="20"/>
      <c r="E1320" s="42"/>
      <c r="F1320" s="42"/>
      <c r="G1320" s="42"/>
    </row>
    <row r="1321" spans="1:7" ht="12">
      <c r="A1321" s="20"/>
      <c r="B1321" s="20"/>
      <c r="C1321" s="20"/>
      <c r="D1321" s="20"/>
      <c r="E1321" s="42"/>
      <c r="F1321" s="42"/>
      <c r="G1321" s="42"/>
    </row>
    <row r="1322" spans="1:7" ht="12">
      <c r="A1322" s="20"/>
      <c r="B1322" s="20"/>
      <c r="C1322" s="20"/>
      <c r="D1322" s="20"/>
      <c r="E1322" s="42"/>
      <c r="F1322" s="42"/>
      <c r="G1322" s="42"/>
    </row>
    <row r="1323" spans="1:7" ht="12">
      <c r="A1323" s="20"/>
      <c r="B1323" s="20"/>
      <c r="C1323" s="20"/>
      <c r="D1323" s="20"/>
      <c r="E1323" s="42"/>
      <c r="F1323" s="42"/>
      <c r="G1323" s="42"/>
    </row>
    <row r="1324" spans="1:7" ht="12">
      <c r="A1324" s="20"/>
      <c r="B1324" s="20"/>
      <c r="C1324" s="20"/>
      <c r="D1324" s="20"/>
      <c r="E1324" s="42"/>
      <c r="F1324" s="42"/>
      <c r="G1324" s="42"/>
    </row>
    <row r="1325" spans="1:7" ht="12">
      <c r="A1325" s="20"/>
      <c r="B1325" s="20"/>
      <c r="C1325" s="20"/>
      <c r="D1325" s="20"/>
      <c r="E1325" s="42"/>
      <c r="F1325" s="42"/>
      <c r="G1325" s="42"/>
    </row>
    <row r="1326" spans="1:7" ht="12">
      <c r="A1326" s="20"/>
      <c r="B1326" s="20"/>
      <c r="C1326" s="20"/>
      <c r="D1326" s="20"/>
      <c r="E1326" s="42"/>
      <c r="F1326" s="42"/>
      <c r="G1326" s="42"/>
    </row>
    <row r="1327" spans="1:7" ht="12">
      <c r="A1327" s="20"/>
      <c r="B1327" s="20"/>
      <c r="C1327" s="20"/>
      <c r="D1327" s="20"/>
      <c r="E1327" s="42"/>
      <c r="F1327" s="42"/>
      <c r="G1327" s="42"/>
    </row>
    <row r="1328" spans="1:7" ht="12">
      <c r="A1328" s="20"/>
      <c r="B1328" s="20"/>
      <c r="C1328" s="20"/>
      <c r="D1328" s="20"/>
      <c r="E1328" s="42"/>
      <c r="F1328" s="42"/>
      <c r="G1328" s="42"/>
    </row>
    <row r="1329" spans="1:7" ht="12">
      <c r="A1329" s="20"/>
      <c r="B1329" s="20"/>
      <c r="C1329" s="20"/>
      <c r="D1329" s="20"/>
      <c r="E1329" s="42"/>
      <c r="F1329" s="42"/>
      <c r="G1329" s="42"/>
    </row>
    <row r="1330" spans="1:7" ht="12">
      <c r="A1330" s="20"/>
      <c r="B1330" s="20"/>
      <c r="C1330" s="20"/>
      <c r="D1330" s="20"/>
      <c r="E1330" s="42"/>
      <c r="F1330" s="42"/>
      <c r="G1330" s="42"/>
    </row>
    <row r="1331" spans="1:7" ht="12">
      <c r="A1331" s="20"/>
      <c r="B1331" s="20"/>
      <c r="C1331" s="20"/>
      <c r="D1331" s="20"/>
      <c r="E1331" s="42"/>
      <c r="F1331" s="42"/>
      <c r="G1331" s="42"/>
    </row>
    <row r="1332" spans="1:7" ht="12">
      <c r="A1332" s="20"/>
      <c r="B1332" s="20"/>
      <c r="C1332" s="20"/>
      <c r="D1332" s="20"/>
      <c r="E1332" s="42"/>
      <c r="F1332" s="42"/>
      <c r="G1332" s="42"/>
    </row>
    <row r="1333" spans="1:7" ht="12">
      <c r="A1333" s="20"/>
      <c r="B1333" s="20"/>
      <c r="C1333" s="20"/>
      <c r="D1333" s="20"/>
      <c r="E1333" s="42"/>
      <c r="F1333" s="42"/>
      <c r="G1333" s="42"/>
    </row>
    <row r="1334" spans="1:7" ht="12">
      <c r="A1334" s="20"/>
      <c r="B1334" s="20"/>
      <c r="C1334" s="20"/>
      <c r="D1334" s="20"/>
      <c r="E1334" s="42"/>
      <c r="F1334" s="42"/>
      <c r="G1334" s="42"/>
    </row>
    <row r="1335" spans="1:7" ht="12">
      <c r="A1335" s="20"/>
      <c r="B1335" s="20"/>
      <c r="C1335" s="20"/>
      <c r="D1335" s="20"/>
      <c r="E1335" s="42"/>
      <c r="F1335" s="42"/>
      <c r="G1335" s="42"/>
    </row>
    <row r="1336" spans="1:7" ht="12">
      <c r="A1336" s="20"/>
      <c r="B1336" s="20"/>
      <c r="C1336" s="20"/>
      <c r="D1336" s="20"/>
      <c r="E1336" s="42"/>
      <c r="F1336" s="42"/>
      <c r="G1336" s="42"/>
    </row>
    <row r="1337" spans="1:7" ht="12">
      <c r="A1337" s="20"/>
      <c r="B1337" s="20"/>
      <c r="C1337" s="20"/>
      <c r="D1337" s="20"/>
      <c r="E1337" s="42"/>
      <c r="F1337" s="42"/>
      <c r="G1337" s="42"/>
    </row>
    <row r="1338" spans="1:7" ht="12">
      <c r="A1338" s="20"/>
      <c r="B1338" s="20"/>
      <c r="C1338" s="20"/>
      <c r="D1338" s="20"/>
      <c r="E1338" s="42"/>
      <c r="F1338" s="42"/>
      <c r="G1338" s="42"/>
    </row>
    <row r="1339" spans="1:7" ht="12">
      <c r="A1339" s="20"/>
      <c r="B1339" s="20"/>
      <c r="C1339" s="20"/>
      <c r="D1339" s="20"/>
      <c r="E1339" s="42"/>
      <c r="F1339" s="42"/>
      <c r="G1339" s="42"/>
    </row>
    <row r="1340" spans="1:7" ht="12">
      <c r="A1340" s="20"/>
      <c r="B1340" s="20"/>
      <c r="C1340" s="20"/>
      <c r="D1340" s="20"/>
      <c r="E1340" s="42"/>
      <c r="F1340" s="42"/>
      <c r="G1340" s="42"/>
    </row>
    <row r="1341" spans="1:7" ht="12">
      <c r="A1341" s="20"/>
      <c r="B1341" s="20"/>
      <c r="C1341" s="20"/>
      <c r="D1341" s="20"/>
      <c r="E1341" s="42"/>
      <c r="F1341" s="42"/>
      <c r="G1341" s="42"/>
    </row>
    <row r="1342" spans="1:7" ht="12">
      <c r="A1342" s="20"/>
      <c r="B1342" s="20"/>
      <c r="C1342" s="20"/>
      <c r="D1342" s="20"/>
      <c r="E1342" s="42"/>
      <c r="F1342" s="42"/>
      <c r="G1342" s="42"/>
    </row>
    <row r="1343" spans="1:7" ht="12">
      <c r="A1343" s="20"/>
      <c r="B1343" s="20"/>
      <c r="C1343" s="20"/>
      <c r="D1343" s="20"/>
      <c r="E1343" s="42"/>
      <c r="F1343" s="42"/>
      <c r="G1343" s="42"/>
    </row>
    <row r="1344" spans="1:7" ht="12">
      <c r="A1344" s="20"/>
      <c r="B1344" s="20"/>
      <c r="C1344" s="20"/>
      <c r="D1344" s="20"/>
      <c r="E1344" s="42"/>
      <c r="F1344" s="42"/>
      <c r="G1344" s="42"/>
    </row>
    <row r="1345" spans="1:7" ht="12">
      <c r="A1345" s="20"/>
      <c r="B1345" s="20"/>
      <c r="C1345" s="20"/>
      <c r="D1345" s="20"/>
      <c r="E1345" s="42"/>
      <c r="F1345" s="42"/>
      <c r="G1345" s="42"/>
    </row>
    <row r="1346" spans="1:7" ht="12">
      <c r="A1346" s="20"/>
      <c r="B1346" s="20"/>
      <c r="C1346" s="20"/>
      <c r="D1346" s="20"/>
      <c r="E1346" s="42"/>
      <c r="F1346" s="42"/>
      <c r="G1346" s="42"/>
    </row>
    <row r="1347" spans="1:7" ht="12">
      <c r="A1347" s="20"/>
      <c r="B1347" s="20"/>
      <c r="C1347" s="20"/>
      <c r="D1347" s="20"/>
      <c r="E1347" s="42"/>
      <c r="F1347" s="42"/>
      <c r="G1347" s="42"/>
    </row>
    <row r="1348" spans="1:7" ht="12">
      <c r="A1348" s="20"/>
      <c r="B1348" s="20"/>
      <c r="C1348" s="20"/>
      <c r="D1348" s="20"/>
      <c r="E1348" s="42"/>
      <c r="F1348" s="42"/>
      <c r="G1348" s="42"/>
    </row>
    <row r="1349" spans="1:7" ht="12">
      <c r="A1349" s="20"/>
      <c r="B1349" s="20"/>
      <c r="C1349" s="20"/>
      <c r="D1349" s="20"/>
      <c r="E1349" s="42"/>
      <c r="F1349" s="42"/>
      <c r="G1349" s="42"/>
    </row>
    <row r="1350" spans="1:7" ht="12">
      <c r="A1350" s="20"/>
      <c r="B1350" s="20"/>
      <c r="C1350" s="20"/>
      <c r="D1350" s="20"/>
      <c r="E1350" s="42"/>
      <c r="F1350" s="42"/>
      <c r="G1350" s="42"/>
    </row>
    <row r="1351" spans="1:7" ht="12">
      <c r="A1351" s="20"/>
      <c r="B1351" s="20"/>
      <c r="C1351" s="20"/>
      <c r="D1351" s="20"/>
      <c r="E1351" s="42"/>
      <c r="F1351" s="42"/>
      <c r="G1351" s="42"/>
    </row>
    <row r="1352" spans="1:7" ht="12">
      <c r="A1352" s="20"/>
      <c r="B1352" s="20"/>
      <c r="C1352" s="20"/>
      <c r="D1352" s="20"/>
      <c r="E1352" s="42"/>
      <c r="F1352" s="42"/>
      <c r="G1352" s="42"/>
    </row>
    <row r="1353" spans="1:7" ht="12">
      <c r="A1353" s="20"/>
      <c r="B1353" s="20"/>
      <c r="C1353" s="20"/>
      <c r="D1353" s="20"/>
      <c r="E1353" s="42"/>
      <c r="F1353" s="42"/>
      <c r="G1353" s="42"/>
    </row>
    <row r="1354" spans="1:7" ht="12">
      <c r="A1354" s="20"/>
      <c r="B1354" s="20"/>
      <c r="C1354" s="20"/>
      <c r="D1354" s="20"/>
      <c r="E1354" s="42"/>
      <c r="F1354" s="42"/>
      <c r="G1354" s="42"/>
    </row>
    <row r="1355" spans="1:7" ht="12">
      <c r="A1355" s="20"/>
      <c r="B1355" s="20"/>
      <c r="C1355" s="20"/>
      <c r="D1355" s="20"/>
      <c r="E1355" s="42"/>
      <c r="F1355" s="42"/>
      <c r="G1355" s="42"/>
    </row>
    <row r="1356" spans="1:7" ht="12">
      <c r="A1356" s="20"/>
      <c r="B1356" s="20"/>
      <c r="C1356" s="20"/>
      <c r="D1356" s="20"/>
      <c r="E1356" s="42"/>
      <c r="F1356" s="42"/>
      <c r="G1356" s="42"/>
    </row>
    <row r="1357" spans="1:7" ht="12">
      <c r="A1357" s="20"/>
      <c r="B1357" s="20"/>
      <c r="C1357" s="20"/>
      <c r="D1357" s="20"/>
      <c r="E1357" s="42"/>
      <c r="F1357" s="42"/>
      <c r="G1357" s="42"/>
    </row>
    <row r="1358" spans="1:7" ht="12">
      <c r="A1358" s="20"/>
      <c r="B1358" s="20"/>
      <c r="C1358" s="20"/>
      <c r="D1358" s="20"/>
      <c r="E1358" s="42"/>
      <c r="F1358" s="42"/>
      <c r="G1358" s="42"/>
    </row>
    <row r="1359" spans="1:7" ht="12">
      <c r="A1359" s="20"/>
      <c r="B1359" s="20"/>
      <c r="C1359" s="20"/>
      <c r="D1359" s="20"/>
      <c r="E1359" s="42"/>
      <c r="F1359" s="42"/>
      <c r="G1359" s="42"/>
    </row>
    <row r="1360" spans="1:7" ht="12">
      <c r="A1360" s="20"/>
      <c r="B1360" s="20"/>
      <c r="C1360" s="20"/>
      <c r="D1360" s="20"/>
      <c r="E1360" s="42"/>
      <c r="F1360" s="42"/>
      <c r="G1360" s="42"/>
    </row>
    <row r="1361" spans="1:7" ht="12">
      <c r="A1361" s="20"/>
      <c r="B1361" s="20"/>
      <c r="C1361" s="20"/>
      <c r="D1361" s="20"/>
      <c r="E1361" s="42"/>
      <c r="F1361" s="42"/>
      <c r="G1361" s="42"/>
    </row>
    <row r="1362" spans="1:7" ht="12">
      <c r="A1362" s="20"/>
      <c r="B1362" s="20"/>
      <c r="C1362" s="20"/>
      <c r="D1362" s="20"/>
      <c r="E1362" s="42"/>
      <c r="F1362" s="42"/>
      <c r="G1362" s="42"/>
    </row>
    <row r="1363" spans="1:7" ht="12">
      <c r="A1363" s="20"/>
      <c r="B1363" s="20"/>
      <c r="C1363" s="20"/>
      <c r="D1363" s="20"/>
      <c r="E1363" s="42"/>
      <c r="F1363" s="42"/>
      <c r="G1363" s="42"/>
    </row>
    <row r="1364" spans="1:7" ht="12">
      <c r="A1364" s="20"/>
      <c r="B1364" s="20"/>
      <c r="C1364" s="20"/>
      <c r="D1364" s="20"/>
      <c r="E1364" s="42"/>
      <c r="F1364" s="42"/>
      <c r="G1364" s="42"/>
    </row>
    <row r="1365" spans="1:7" ht="12">
      <c r="A1365" s="20"/>
      <c r="B1365" s="20"/>
      <c r="C1365" s="20"/>
      <c r="D1365" s="20"/>
      <c r="E1365" s="42"/>
      <c r="F1365" s="42"/>
      <c r="G1365" s="42"/>
    </row>
    <row r="1366" spans="1:7" ht="12">
      <c r="A1366" s="20"/>
      <c r="B1366" s="20"/>
      <c r="C1366" s="20"/>
      <c r="D1366" s="20"/>
      <c r="E1366" s="42"/>
      <c r="F1366" s="42"/>
      <c r="G1366" s="42"/>
    </row>
    <row r="1367" spans="1:7" ht="12">
      <c r="A1367" s="20"/>
      <c r="B1367" s="20"/>
      <c r="C1367" s="20"/>
      <c r="D1367" s="20"/>
      <c r="E1367" s="42"/>
      <c r="F1367" s="42"/>
      <c r="G1367" s="42"/>
    </row>
    <row r="1368" spans="1:7" ht="12">
      <c r="A1368" s="20"/>
      <c r="B1368" s="20"/>
      <c r="C1368" s="20"/>
      <c r="D1368" s="20"/>
      <c r="E1368" s="42"/>
      <c r="F1368" s="42"/>
      <c r="G1368" s="42"/>
    </row>
    <row r="1369" spans="1:7" ht="12">
      <c r="A1369" s="20"/>
      <c r="B1369" s="20"/>
      <c r="C1369" s="20"/>
      <c r="D1369" s="20"/>
      <c r="E1369" s="42"/>
      <c r="F1369" s="42"/>
      <c r="G1369" s="42"/>
    </row>
    <row r="1370" spans="1:7" ht="12">
      <c r="A1370" s="20"/>
      <c r="B1370" s="20"/>
      <c r="C1370" s="20"/>
      <c r="D1370" s="20"/>
      <c r="E1370" s="42"/>
      <c r="F1370" s="42"/>
      <c r="G1370" s="42"/>
    </row>
    <row r="1371" spans="1:7" ht="12">
      <c r="A1371" s="20"/>
      <c r="B1371" s="20"/>
      <c r="C1371" s="20"/>
      <c r="D1371" s="20"/>
      <c r="E1371" s="42"/>
      <c r="F1371" s="42"/>
      <c r="G1371" s="42"/>
    </row>
    <row r="1372" spans="1:7" ht="12">
      <c r="A1372" s="20"/>
      <c r="B1372" s="20"/>
      <c r="C1372" s="20"/>
      <c r="D1372" s="20"/>
      <c r="E1372" s="42"/>
      <c r="F1372" s="42"/>
      <c r="G1372" s="42"/>
    </row>
    <row r="1373" spans="1:7" ht="12">
      <c r="A1373" s="20"/>
      <c r="B1373" s="20"/>
      <c r="C1373" s="20"/>
      <c r="D1373" s="20"/>
      <c r="E1373" s="42"/>
      <c r="F1373" s="42"/>
      <c r="G1373" s="42"/>
    </row>
    <row r="1374" spans="1:7" ht="12">
      <c r="A1374" s="20"/>
      <c r="B1374" s="20"/>
      <c r="C1374" s="20"/>
      <c r="D1374" s="20"/>
      <c r="E1374" s="42"/>
      <c r="F1374" s="42"/>
      <c r="G1374" s="42"/>
    </row>
    <row r="1375" spans="1:7" ht="12">
      <c r="A1375" s="20"/>
      <c r="B1375" s="20"/>
      <c r="C1375" s="20"/>
      <c r="D1375" s="20"/>
      <c r="E1375" s="42"/>
      <c r="F1375" s="42"/>
      <c r="G1375" s="42"/>
    </row>
    <row r="1376" spans="1:7" ht="12">
      <c r="A1376" s="20"/>
      <c r="B1376" s="20"/>
      <c r="C1376" s="20"/>
      <c r="D1376" s="20"/>
      <c r="E1376" s="42"/>
      <c r="F1376" s="42"/>
      <c r="G1376" s="42"/>
    </row>
    <row r="1377" spans="1:7" ht="12">
      <c r="A1377" s="20"/>
      <c r="B1377" s="20"/>
      <c r="C1377" s="20"/>
      <c r="D1377" s="20"/>
      <c r="E1377" s="42"/>
      <c r="F1377" s="42"/>
      <c r="G1377" s="42"/>
    </row>
    <row r="1378" spans="1:7" ht="12">
      <c r="A1378" s="20"/>
      <c r="B1378" s="20"/>
      <c r="C1378" s="20"/>
      <c r="D1378" s="20"/>
      <c r="E1378" s="42"/>
      <c r="F1378" s="42"/>
      <c r="G1378" s="42"/>
    </row>
    <row r="1379" spans="1:7" ht="12">
      <c r="A1379" s="20"/>
      <c r="B1379" s="20"/>
      <c r="C1379" s="20"/>
      <c r="D1379" s="20"/>
      <c r="E1379" s="42"/>
      <c r="F1379" s="42"/>
      <c r="G1379" s="42"/>
    </row>
    <row r="1380" spans="1:7" ht="12">
      <c r="A1380" s="20"/>
      <c r="B1380" s="20"/>
      <c r="C1380" s="20"/>
      <c r="D1380" s="20"/>
      <c r="E1380" s="42"/>
      <c r="F1380" s="42"/>
      <c r="G1380" s="42"/>
    </row>
    <row r="1381" spans="1:7" ht="12">
      <c r="A1381" s="20"/>
      <c r="B1381" s="20"/>
      <c r="C1381" s="20"/>
      <c r="D1381" s="20"/>
      <c r="E1381" s="42"/>
      <c r="F1381" s="42"/>
      <c r="G1381" s="42"/>
    </row>
    <row r="1382" spans="1:7" ht="12">
      <c r="A1382" s="20"/>
      <c r="B1382" s="20"/>
      <c r="C1382" s="20"/>
      <c r="D1382" s="20"/>
      <c r="E1382" s="42"/>
      <c r="F1382" s="42"/>
      <c r="G1382" s="42"/>
    </row>
    <row r="1383" spans="1:7" ht="12">
      <c r="A1383" s="20"/>
      <c r="B1383" s="20"/>
      <c r="C1383" s="20"/>
      <c r="D1383" s="20"/>
      <c r="E1383" s="42"/>
      <c r="F1383" s="42"/>
      <c r="G1383" s="42"/>
    </row>
    <row r="1384" spans="1:7" ht="12">
      <c r="A1384" s="20"/>
      <c r="B1384" s="20"/>
      <c r="C1384" s="20"/>
      <c r="D1384" s="20"/>
      <c r="E1384" s="42"/>
      <c r="F1384" s="42"/>
      <c r="G1384" s="42"/>
    </row>
    <row r="1385" spans="1:7" ht="12">
      <c r="A1385" s="20"/>
      <c r="B1385" s="20"/>
      <c r="C1385" s="20"/>
      <c r="D1385" s="20"/>
      <c r="E1385" s="42"/>
      <c r="F1385" s="42"/>
      <c r="G1385" s="42"/>
    </row>
    <row r="1386" spans="1:7" ht="12">
      <c r="A1386" s="20"/>
      <c r="B1386" s="20"/>
      <c r="C1386" s="20"/>
      <c r="D1386" s="20"/>
      <c r="E1386" s="42"/>
      <c r="F1386" s="42"/>
      <c r="G1386" s="42"/>
    </row>
    <row r="1387" spans="1:7" ht="12">
      <c r="A1387" s="20"/>
      <c r="B1387" s="20"/>
      <c r="C1387" s="20"/>
      <c r="D1387" s="20"/>
      <c r="E1387" s="42"/>
      <c r="F1387" s="42"/>
      <c r="G1387" s="42"/>
    </row>
    <row r="1388" spans="1:7" ht="12">
      <c r="A1388" s="20"/>
      <c r="B1388" s="20"/>
      <c r="C1388" s="20"/>
      <c r="D1388" s="20"/>
      <c r="E1388" s="42"/>
      <c r="F1388" s="42"/>
      <c r="G1388" s="42"/>
    </row>
    <row r="1389" spans="1:7" ht="12">
      <c r="A1389" s="20"/>
      <c r="B1389" s="20"/>
      <c r="C1389" s="20"/>
      <c r="D1389" s="20"/>
      <c r="E1389" s="42"/>
      <c r="F1389" s="42"/>
      <c r="G1389" s="42"/>
    </row>
    <row r="1390" spans="1:7" ht="12">
      <c r="A1390" s="20"/>
      <c r="B1390" s="20"/>
      <c r="C1390" s="20"/>
      <c r="D1390" s="20"/>
      <c r="E1390" s="42"/>
      <c r="F1390" s="42"/>
      <c r="G1390" s="42"/>
    </row>
    <row r="1391" spans="1:7" ht="12">
      <c r="A1391" s="20"/>
      <c r="B1391" s="20"/>
      <c r="C1391" s="20"/>
      <c r="D1391" s="20"/>
      <c r="E1391" s="42"/>
      <c r="F1391" s="42"/>
      <c r="G1391" s="42"/>
    </row>
    <row r="1392" spans="1:7" ht="12">
      <c r="A1392" s="20"/>
      <c r="B1392" s="20"/>
      <c r="C1392" s="20"/>
      <c r="D1392" s="20"/>
      <c r="E1392" s="42"/>
      <c r="F1392" s="42"/>
      <c r="G1392" s="42"/>
    </row>
  </sheetData>
  <sheetProtection/>
  <mergeCells count="2">
    <mergeCell ref="A143:C143"/>
    <mergeCell ref="A194:C1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7"/>
  <sheetViews>
    <sheetView zoomScalePageLayoutView="0" workbookViewId="0" topLeftCell="A180">
      <selection activeCell="C253" sqref="C253"/>
    </sheetView>
  </sheetViews>
  <sheetFormatPr defaultColWidth="9.00390625" defaultRowHeight="12"/>
  <cols>
    <col min="1" max="1" width="24.75390625" style="30" customWidth="1"/>
    <col min="2" max="2" width="27.75390625" style="30" customWidth="1"/>
    <col min="3" max="3" width="71.875" style="4" bestFit="1" customWidth="1"/>
    <col min="4" max="4" width="13.125" style="4" bestFit="1" customWidth="1"/>
    <col min="5" max="7" width="14.0039062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254</v>
      </c>
      <c r="B2" s="6"/>
      <c r="C2" s="6"/>
      <c r="D2" s="7"/>
      <c r="E2" s="49"/>
      <c r="J2" s="10"/>
    </row>
    <row r="3" spans="1:8" s="10" customFormat="1" ht="22.5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11" t="s">
        <v>191</v>
      </c>
      <c r="B4" s="8"/>
      <c r="C4" s="8"/>
      <c r="D4" s="8"/>
      <c r="E4" s="43">
        <f>SUM(E5:E19)</f>
        <v>595</v>
      </c>
      <c r="F4" s="43">
        <f>SUM(F5:F19)</f>
        <v>487</v>
      </c>
      <c r="G4" s="43">
        <f>SUM(G5:G19)</f>
        <v>1082</v>
      </c>
    </row>
    <row r="5" spans="1:7" s="10" customFormat="1" ht="11.25" customHeight="1">
      <c r="A5" s="9"/>
      <c r="B5" s="12" t="s">
        <v>275</v>
      </c>
      <c r="C5" s="12" t="s">
        <v>5</v>
      </c>
      <c r="D5" s="12" t="s">
        <v>4</v>
      </c>
      <c r="E5" s="37">
        <v>57</v>
      </c>
      <c r="F5" s="37">
        <v>30</v>
      </c>
      <c r="G5" s="37">
        <f aca="true" t="shared" si="0" ref="G5:G19">+F5+E5</f>
        <v>87</v>
      </c>
    </row>
    <row r="6" spans="1:11" s="9" customFormat="1" ht="11.25" customHeight="1">
      <c r="A6" s="11"/>
      <c r="B6" s="12" t="s">
        <v>275</v>
      </c>
      <c r="C6" s="12" t="s">
        <v>219</v>
      </c>
      <c r="D6" s="12" t="s">
        <v>4</v>
      </c>
      <c r="E6" s="37">
        <v>39</v>
      </c>
      <c r="F6" s="37">
        <v>53</v>
      </c>
      <c r="G6" s="38">
        <f t="shared" si="0"/>
        <v>92</v>
      </c>
      <c r="I6" s="10"/>
      <c r="J6" s="10"/>
      <c r="K6" s="10"/>
    </row>
    <row r="7" spans="1:11" s="9" customFormat="1" ht="11.25" customHeight="1">
      <c r="A7" s="11"/>
      <c r="B7" s="12" t="s">
        <v>275</v>
      </c>
      <c r="C7" s="12" t="s">
        <v>8</v>
      </c>
      <c r="D7" s="12" t="s">
        <v>4</v>
      </c>
      <c r="E7" s="37">
        <v>44</v>
      </c>
      <c r="F7" s="37">
        <v>24</v>
      </c>
      <c r="G7" s="38">
        <f t="shared" si="0"/>
        <v>68</v>
      </c>
      <c r="I7" s="10"/>
      <c r="J7" s="10"/>
      <c r="K7" s="10"/>
    </row>
    <row r="8" spans="1:11" s="9" customFormat="1" ht="11.25" customHeight="1">
      <c r="A8" s="11"/>
      <c r="B8" s="12" t="s">
        <v>275</v>
      </c>
      <c r="C8" s="12" t="s">
        <v>12</v>
      </c>
      <c r="D8" s="12" t="s">
        <v>4</v>
      </c>
      <c r="E8" s="37">
        <v>98</v>
      </c>
      <c r="F8" s="37">
        <v>35</v>
      </c>
      <c r="G8" s="38">
        <f t="shared" si="0"/>
        <v>133</v>
      </c>
      <c r="I8" s="10"/>
      <c r="J8" s="10"/>
      <c r="K8" s="10"/>
    </row>
    <row r="9" spans="1:11" s="9" customFormat="1" ht="11.25" customHeight="1">
      <c r="A9" s="11"/>
      <c r="B9" s="12" t="s">
        <v>275</v>
      </c>
      <c r="C9" s="12" t="s">
        <v>13</v>
      </c>
      <c r="D9" s="12" t="s">
        <v>7</v>
      </c>
      <c r="E9" s="37">
        <v>44</v>
      </c>
      <c r="F9" s="37">
        <v>57</v>
      </c>
      <c r="G9" s="38">
        <f t="shared" si="0"/>
        <v>101</v>
      </c>
      <c r="I9" s="10"/>
      <c r="J9" s="10"/>
      <c r="K9" s="10"/>
    </row>
    <row r="10" spans="1:11" s="9" customFormat="1" ht="11.25" customHeight="1">
      <c r="A10" s="11"/>
      <c r="B10" s="12" t="s">
        <v>275</v>
      </c>
      <c r="C10" s="12" t="s">
        <v>15</v>
      </c>
      <c r="D10" s="12" t="s">
        <v>7</v>
      </c>
      <c r="E10" s="37">
        <v>49</v>
      </c>
      <c r="F10" s="37">
        <v>21</v>
      </c>
      <c r="G10" s="38">
        <f t="shared" si="0"/>
        <v>70</v>
      </c>
      <c r="I10" s="10"/>
      <c r="J10" s="10"/>
      <c r="K10" s="10"/>
    </row>
    <row r="11" spans="1:11" s="9" customFormat="1" ht="11.25" customHeight="1">
      <c r="A11" s="11"/>
      <c r="B11" s="12" t="s">
        <v>275</v>
      </c>
      <c r="C11" s="12" t="s">
        <v>78</v>
      </c>
      <c r="D11" s="12" t="s">
        <v>182</v>
      </c>
      <c r="E11" s="37">
        <v>36</v>
      </c>
      <c r="F11" s="37">
        <v>35</v>
      </c>
      <c r="G11" s="38">
        <f t="shared" si="0"/>
        <v>71</v>
      </c>
      <c r="I11" s="10"/>
      <c r="J11" s="10"/>
      <c r="K11" s="10"/>
    </row>
    <row r="12" spans="1:11" s="9" customFormat="1" ht="11.25" customHeight="1">
      <c r="A12" s="11"/>
      <c r="B12" s="12" t="s">
        <v>275</v>
      </c>
      <c r="C12" s="12" t="s">
        <v>14</v>
      </c>
      <c r="D12" s="12" t="s">
        <v>74</v>
      </c>
      <c r="E12" s="37">
        <v>34</v>
      </c>
      <c r="F12" s="37">
        <v>25</v>
      </c>
      <c r="G12" s="38">
        <f t="shared" si="0"/>
        <v>59</v>
      </c>
      <c r="I12" s="10"/>
      <c r="J12" s="10"/>
      <c r="K12" s="10"/>
    </row>
    <row r="13" spans="1:11" s="9" customFormat="1" ht="11.25" customHeight="1">
      <c r="A13" s="11"/>
      <c r="B13" s="12" t="s">
        <v>276</v>
      </c>
      <c r="C13" s="51" t="s">
        <v>156</v>
      </c>
      <c r="D13" s="12" t="s">
        <v>4</v>
      </c>
      <c r="E13" s="37">
        <v>21</v>
      </c>
      <c r="F13" s="37">
        <v>15</v>
      </c>
      <c r="G13" s="38">
        <f t="shared" si="0"/>
        <v>36</v>
      </c>
      <c r="I13" s="10"/>
      <c r="J13" s="10"/>
      <c r="K13" s="10"/>
    </row>
    <row r="14" spans="1:11" s="9" customFormat="1" ht="11.25" customHeight="1">
      <c r="A14" s="11"/>
      <c r="B14" s="12" t="s">
        <v>276</v>
      </c>
      <c r="C14" s="12" t="s">
        <v>157</v>
      </c>
      <c r="D14" s="12" t="s">
        <v>4</v>
      </c>
      <c r="E14" s="37">
        <v>21</v>
      </c>
      <c r="F14" s="37">
        <v>10</v>
      </c>
      <c r="G14" s="38">
        <f t="shared" si="0"/>
        <v>31</v>
      </c>
      <c r="I14" s="10"/>
      <c r="J14" s="10"/>
      <c r="K14" s="10"/>
    </row>
    <row r="15" spans="1:11" s="9" customFormat="1" ht="11.25" customHeight="1">
      <c r="A15" s="11"/>
      <c r="B15" s="12" t="s">
        <v>276</v>
      </c>
      <c r="C15" s="12" t="s">
        <v>9</v>
      </c>
      <c r="D15" s="12" t="s">
        <v>4</v>
      </c>
      <c r="E15" s="37">
        <v>92</v>
      </c>
      <c r="F15" s="37">
        <v>38</v>
      </c>
      <c r="G15" s="38">
        <f t="shared" si="0"/>
        <v>130</v>
      </c>
      <c r="I15" s="10"/>
      <c r="J15" s="10"/>
      <c r="K15" s="10"/>
    </row>
    <row r="16" spans="1:11" s="9" customFormat="1" ht="11.25" customHeight="1">
      <c r="A16" s="11"/>
      <c r="B16" s="12" t="s">
        <v>276</v>
      </c>
      <c r="C16" s="12" t="s">
        <v>10</v>
      </c>
      <c r="D16" s="12" t="s">
        <v>7</v>
      </c>
      <c r="E16" s="37">
        <v>18</v>
      </c>
      <c r="F16" s="37">
        <v>40</v>
      </c>
      <c r="G16" s="38">
        <f t="shared" si="0"/>
        <v>58</v>
      </c>
      <c r="I16" s="10"/>
      <c r="J16" s="10"/>
      <c r="K16" s="10"/>
    </row>
    <row r="17" spans="1:11" s="9" customFormat="1" ht="11.25" customHeight="1">
      <c r="A17" s="11"/>
      <c r="B17" s="12" t="s">
        <v>276</v>
      </c>
      <c r="C17" s="51" t="s">
        <v>79</v>
      </c>
      <c r="D17" s="12" t="s">
        <v>242</v>
      </c>
      <c r="E17" s="37">
        <v>11</v>
      </c>
      <c r="F17" s="37">
        <v>18</v>
      </c>
      <c r="G17" s="38">
        <f t="shared" si="0"/>
        <v>29</v>
      </c>
      <c r="I17" s="10"/>
      <c r="J17" s="10"/>
      <c r="K17" s="10"/>
    </row>
    <row r="18" spans="1:11" s="9" customFormat="1" ht="11.25" customHeight="1">
      <c r="A18" s="11"/>
      <c r="B18" s="12" t="s">
        <v>276</v>
      </c>
      <c r="C18" s="12" t="s">
        <v>80</v>
      </c>
      <c r="D18" s="12" t="s">
        <v>242</v>
      </c>
      <c r="E18" s="37">
        <v>16</v>
      </c>
      <c r="F18" s="37">
        <v>29</v>
      </c>
      <c r="G18" s="38">
        <f t="shared" si="0"/>
        <v>45</v>
      </c>
      <c r="I18" s="10"/>
      <c r="J18" s="10"/>
      <c r="K18" s="10"/>
    </row>
    <row r="19" spans="1:11" s="9" customFormat="1" ht="11.25" customHeight="1">
      <c r="A19" s="11"/>
      <c r="B19" s="12" t="s">
        <v>277</v>
      </c>
      <c r="C19" s="12" t="s">
        <v>77</v>
      </c>
      <c r="D19" s="12" t="s">
        <v>242</v>
      </c>
      <c r="E19" s="37">
        <v>15</v>
      </c>
      <c r="F19" s="37">
        <v>57</v>
      </c>
      <c r="G19" s="38">
        <f t="shared" si="0"/>
        <v>72</v>
      </c>
      <c r="I19" s="10"/>
      <c r="J19" s="10"/>
      <c r="K19" s="10"/>
    </row>
    <row r="20" spans="1:10" s="9" customFormat="1" ht="6" customHeight="1">
      <c r="A20" s="34"/>
      <c r="B20" s="35"/>
      <c r="C20" s="35"/>
      <c r="D20" s="35"/>
      <c r="E20" s="40"/>
      <c r="F20" s="40"/>
      <c r="G20" s="40"/>
      <c r="H20" s="10"/>
      <c r="I20" s="10"/>
      <c r="J20" s="10"/>
    </row>
    <row r="21" spans="1:10" s="9" customFormat="1" ht="17.25" customHeight="1">
      <c r="A21" s="36" t="s">
        <v>196</v>
      </c>
      <c r="B21" s="32"/>
      <c r="C21" s="33"/>
      <c r="D21" s="32"/>
      <c r="E21" s="44">
        <f>SUM(E22:E49)</f>
        <v>1695</v>
      </c>
      <c r="F21" s="44">
        <f>SUM(F22:F49)</f>
        <v>1413</v>
      </c>
      <c r="G21" s="44">
        <f>SUM(G22:G49)</f>
        <v>3108</v>
      </c>
      <c r="H21" s="10"/>
      <c r="I21" s="10"/>
      <c r="J21" s="10"/>
    </row>
    <row r="22" spans="1:10" s="9" customFormat="1" ht="12" customHeight="1">
      <c r="A22" s="11"/>
      <c r="B22" s="12" t="s">
        <v>275</v>
      </c>
      <c r="C22" s="12" t="s">
        <v>243</v>
      </c>
      <c r="D22" s="12" t="s">
        <v>4</v>
      </c>
      <c r="E22" s="37">
        <v>72</v>
      </c>
      <c r="F22" s="37">
        <v>94</v>
      </c>
      <c r="G22" s="37">
        <f aca="true" t="shared" si="1" ref="G22:G49">+F22+E22</f>
        <v>166</v>
      </c>
      <c r="H22" s="10"/>
      <c r="I22" s="10"/>
      <c r="J22" s="10"/>
    </row>
    <row r="23" spans="1:10" s="9" customFormat="1" ht="12" customHeight="1">
      <c r="A23" s="11"/>
      <c r="B23" s="12" t="s">
        <v>275</v>
      </c>
      <c r="C23" s="12" t="s">
        <v>24</v>
      </c>
      <c r="D23" s="12" t="s">
        <v>4</v>
      </c>
      <c r="E23" s="37">
        <v>136</v>
      </c>
      <c r="F23" s="37">
        <v>82</v>
      </c>
      <c r="G23" s="37">
        <f t="shared" si="1"/>
        <v>218</v>
      </c>
      <c r="H23" s="10"/>
      <c r="I23" s="10"/>
      <c r="J23" s="10"/>
    </row>
    <row r="24" spans="1:10" s="9" customFormat="1" ht="12" customHeight="1">
      <c r="A24" s="11"/>
      <c r="B24" s="12" t="s">
        <v>275</v>
      </c>
      <c r="C24" s="12" t="s">
        <v>118</v>
      </c>
      <c r="D24" s="12" t="s">
        <v>4</v>
      </c>
      <c r="E24" s="37">
        <v>148</v>
      </c>
      <c r="F24" s="37">
        <v>76</v>
      </c>
      <c r="G24" s="37">
        <f t="shared" si="1"/>
        <v>224</v>
      </c>
      <c r="H24" s="10"/>
      <c r="I24" s="10"/>
      <c r="J24" s="10"/>
    </row>
    <row r="25" spans="1:10" s="9" customFormat="1" ht="12" customHeight="1">
      <c r="A25" s="11"/>
      <c r="B25" s="12" t="s">
        <v>275</v>
      </c>
      <c r="C25" s="12" t="s">
        <v>193</v>
      </c>
      <c r="D25" s="12" t="s">
        <v>4</v>
      </c>
      <c r="E25" s="37">
        <v>66</v>
      </c>
      <c r="F25" s="37">
        <v>33</v>
      </c>
      <c r="G25" s="37">
        <f t="shared" si="1"/>
        <v>99</v>
      </c>
      <c r="H25" s="10"/>
      <c r="I25" s="10"/>
      <c r="J25" s="10"/>
    </row>
    <row r="26" spans="1:15" s="9" customFormat="1" ht="12" customHeight="1">
      <c r="A26" s="11"/>
      <c r="B26" s="12" t="s">
        <v>275</v>
      </c>
      <c r="C26" s="12" t="s">
        <v>138</v>
      </c>
      <c r="D26" s="12" t="s">
        <v>4</v>
      </c>
      <c r="E26" s="37">
        <v>107</v>
      </c>
      <c r="F26" s="37">
        <v>50</v>
      </c>
      <c r="G26" s="37">
        <f t="shared" si="1"/>
        <v>157</v>
      </c>
      <c r="H26" s="10"/>
      <c r="I26" s="10"/>
      <c r="J26" s="10"/>
      <c r="N26" s="10"/>
      <c r="O26" s="10"/>
    </row>
    <row r="27" spans="1:10" s="9" customFormat="1" ht="12" customHeight="1">
      <c r="A27" s="11"/>
      <c r="B27" s="12" t="s">
        <v>275</v>
      </c>
      <c r="C27" s="12" t="s">
        <v>127</v>
      </c>
      <c r="D27" s="12" t="s">
        <v>4</v>
      </c>
      <c r="E27" s="37">
        <v>115</v>
      </c>
      <c r="F27" s="37">
        <v>85</v>
      </c>
      <c r="G27" s="37">
        <f t="shared" si="1"/>
        <v>200</v>
      </c>
      <c r="H27" s="10"/>
      <c r="I27" s="10"/>
      <c r="J27" s="10"/>
    </row>
    <row r="28" spans="1:10" s="9" customFormat="1" ht="12" customHeight="1">
      <c r="A28" s="11"/>
      <c r="B28" s="12" t="s">
        <v>275</v>
      </c>
      <c r="C28" s="12" t="s">
        <v>192</v>
      </c>
      <c r="D28" s="12" t="s">
        <v>244</v>
      </c>
      <c r="E28" s="37">
        <v>196</v>
      </c>
      <c r="F28" s="37">
        <v>186</v>
      </c>
      <c r="G28" s="37">
        <f t="shared" si="1"/>
        <v>382</v>
      </c>
      <c r="H28" s="10"/>
      <c r="I28" s="10"/>
      <c r="J28" s="10"/>
    </row>
    <row r="29" spans="1:10" s="9" customFormat="1" ht="12" customHeight="1">
      <c r="A29" s="11"/>
      <c r="B29" s="12" t="s">
        <v>275</v>
      </c>
      <c r="C29" s="12" t="s">
        <v>30</v>
      </c>
      <c r="D29" s="12" t="s">
        <v>11</v>
      </c>
      <c r="E29" s="37">
        <v>54</v>
      </c>
      <c r="F29" s="37">
        <v>102</v>
      </c>
      <c r="G29" s="37">
        <f t="shared" si="1"/>
        <v>156</v>
      </c>
      <c r="H29" s="10"/>
      <c r="I29" s="10"/>
      <c r="J29" s="10"/>
    </row>
    <row r="30" spans="1:10" s="9" customFormat="1" ht="12" customHeight="1">
      <c r="A30" s="11"/>
      <c r="B30" s="12" t="s">
        <v>275</v>
      </c>
      <c r="C30" s="12" t="s">
        <v>31</v>
      </c>
      <c r="D30" s="12" t="s">
        <v>11</v>
      </c>
      <c r="E30" s="37">
        <v>93</v>
      </c>
      <c r="F30" s="37">
        <v>78</v>
      </c>
      <c r="G30" s="37">
        <f t="shared" si="1"/>
        <v>171</v>
      </c>
      <c r="H30" s="10"/>
      <c r="I30" s="10"/>
      <c r="J30" s="10"/>
    </row>
    <row r="31" spans="1:10" s="9" customFormat="1" ht="12" customHeight="1">
      <c r="A31" s="11"/>
      <c r="B31" s="12" t="s">
        <v>275</v>
      </c>
      <c r="C31" s="12" t="s">
        <v>128</v>
      </c>
      <c r="D31" s="12" t="s">
        <v>11</v>
      </c>
      <c r="E31" s="37">
        <v>49</v>
      </c>
      <c r="F31" s="37">
        <v>15</v>
      </c>
      <c r="G31" s="37">
        <f t="shared" si="1"/>
        <v>64</v>
      </c>
      <c r="H31" s="10"/>
      <c r="I31" s="10"/>
      <c r="J31" s="10"/>
    </row>
    <row r="32" spans="1:10" s="9" customFormat="1" ht="12" customHeight="1">
      <c r="A32" s="11"/>
      <c r="B32" s="12" t="s">
        <v>276</v>
      </c>
      <c r="C32" s="12" t="s">
        <v>23</v>
      </c>
      <c r="D32" s="12" t="s">
        <v>4</v>
      </c>
      <c r="E32" s="37">
        <v>65</v>
      </c>
      <c r="F32" s="37">
        <v>54</v>
      </c>
      <c r="G32" s="37">
        <f t="shared" si="1"/>
        <v>119</v>
      </c>
      <c r="H32" s="10"/>
      <c r="I32" s="10"/>
      <c r="J32" s="10"/>
    </row>
    <row r="33" spans="1:10" s="9" customFormat="1" ht="12" customHeight="1">
      <c r="A33" s="11"/>
      <c r="B33" s="12" t="s">
        <v>276</v>
      </c>
      <c r="C33" s="12" t="s">
        <v>25</v>
      </c>
      <c r="D33" s="12" t="s">
        <v>4</v>
      </c>
      <c r="E33" s="37">
        <v>38</v>
      </c>
      <c r="F33" s="37">
        <v>22</v>
      </c>
      <c r="G33" s="37">
        <f t="shared" si="1"/>
        <v>60</v>
      </c>
      <c r="H33" s="10"/>
      <c r="I33" s="10"/>
      <c r="J33" s="10"/>
    </row>
    <row r="34" spans="1:10" s="9" customFormat="1" ht="12" customHeight="1">
      <c r="A34" s="11"/>
      <c r="B34" s="12" t="s">
        <v>276</v>
      </c>
      <c r="C34" s="12" t="s">
        <v>146</v>
      </c>
      <c r="D34" s="12" t="s">
        <v>4</v>
      </c>
      <c r="E34" s="37">
        <v>49</v>
      </c>
      <c r="F34" s="37">
        <v>33</v>
      </c>
      <c r="G34" s="37">
        <f t="shared" si="1"/>
        <v>82</v>
      </c>
      <c r="H34" s="10"/>
      <c r="I34" s="10"/>
      <c r="J34" s="10"/>
    </row>
    <row r="35" spans="1:10" s="9" customFormat="1" ht="12" customHeight="1">
      <c r="A35" s="11"/>
      <c r="B35" s="12" t="s">
        <v>276</v>
      </c>
      <c r="C35" s="12" t="s">
        <v>26</v>
      </c>
      <c r="D35" s="12" t="s">
        <v>4</v>
      </c>
      <c r="E35" s="37">
        <v>45</v>
      </c>
      <c r="F35" s="37">
        <v>17</v>
      </c>
      <c r="G35" s="37">
        <f t="shared" si="1"/>
        <v>62</v>
      </c>
      <c r="H35" s="10"/>
      <c r="I35" s="10"/>
      <c r="J35" s="10"/>
    </row>
    <row r="36" spans="1:10" s="9" customFormat="1" ht="12" customHeight="1">
      <c r="A36" s="11"/>
      <c r="B36" s="12" t="s">
        <v>276</v>
      </c>
      <c r="C36" s="12" t="s">
        <v>136</v>
      </c>
      <c r="D36" s="12" t="s">
        <v>4</v>
      </c>
      <c r="E36" s="37">
        <v>23</v>
      </c>
      <c r="F36" s="37">
        <v>12</v>
      </c>
      <c r="G36" s="37">
        <f t="shared" si="1"/>
        <v>35</v>
      </c>
      <c r="H36" s="10"/>
      <c r="I36" s="10"/>
      <c r="J36" s="10"/>
    </row>
    <row r="37" spans="1:10" s="9" customFormat="1" ht="12" customHeight="1">
      <c r="A37" s="11"/>
      <c r="B37" s="12" t="s">
        <v>276</v>
      </c>
      <c r="C37" s="12" t="s">
        <v>27</v>
      </c>
      <c r="D37" s="12" t="s">
        <v>4</v>
      </c>
      <c r="E37" s="37">
        <v>73</v>
      </c>
      <c r="F37" s="37">
        <v>25</v>
      </c>
      <c r="G37" s="37">
        <f t="shared" si="1"/>
        <v>98</v>
      </c>
      <c r="H37" s="10"/>
      <c r="I37" s="10"/>
      <c r="J37" s="10"/>
    </row>
    <row r="38" spans="1:10" s="9" customFormat="1" ht="12" customHeight="1">
      <c r="A38" s="11"/>
      <c r="B38" s="12" t="s">
        <v>276</v>
      </c>
      <c r="C38" s="12" t="s">
        <v>246</v>
      </c>
      <c r="D38" s="12" t="s">
        <v>4</v>
      </c>
      <c r="E38" s="37">
        <v>16</v>
      </c>
      <c r="F38" s="37">
        <v>33</v>
      </c>
      <c r="G38" s="37">
        <f t="shared" si="1"/>
        <v>49</v>
      </c>
      <c r="H38" s="10"/>
      <c r="I38" s="10"/>
      <c r="J38" s="10"/>
    </row>
    <row r="39" spans="1:13" s="31" customFormat="1" ht="12" customHeight="1">
      <c r="A39" s="11"/>
      <c r="B39" s="12" t="s">
        <v>276</v>
      </c>
      <c r="C39" s="12" t="s">
        <v>137</v>
      </c>
      <c r="D39" s="12" t="s">
        <v>4</v>
      </c>
      <c r="E39" s="37">
        <v>8</v>
      </c>
      <c r="F39" s="37">
        <v>23</v>
      </c>
      <c r="G39" s="37">
        <f t="shared" si="1"/>
        <v>31</v>
      </c>
      <c r="H39" s="10"/>
      <c r="I39" s="10"/>
      <c r="J39" s="10"/>
      <c r="K39" s="9"/>
      <c r="L39" s="9"/>
      <c r="M39" s="9"/>
    </row>
    <row r="40" spans="1:10" s="9" customFormat="1" ht="12" customHeight="1">
      <c r="A40" s="11"/>
      <c r="B40" s="12" t="s">
        <v>276</v>
      </c>
      <c r="C40" s="12" t="s">
        <v>139</v>
      </c>
      <c r="D40" s="12" t="s">
        <v>4</v>
      </c>
      <c r="E40" s="37">
        <v>32</v>
      </c>
      <c r="F40" s="37">
        <v>32</v>
      </c>
      <c r="G40" s="37">
        <f t="shared" si="1"/>
        <v>64</v>
      </c>
      <c r="H40" s="10"/>
      <c r="I40" s="10"/>
      <c r="J40" s="10"/>
    </row>
    <row r="41" spans="1:10" s="9" customFormat="1" ht="12" customHeight="1">
      <c r="A41" s="11"/>
      <c r="B41" s="12" t="s">
        <v>276</v>
      </c>
      <c r="C41" s="51" t="s">
        <v>129</v>
      </c>
      <c r="D41" s="12" t="s">
        <v>4</v>
      </c>
      <c r="E41" s="37">
        <v>54</v>
      </c>
      <c r="F41" s="37">
        <v>71</v>
      </c>
      <c r="G41" s="37">
        <f t="shared" si="1"/>
        <v>125</v>
      </c>
      <c r="H41" s="10"/>
      <c r="I41" s="10"/>
      <c r="J41" s="10"/>
    </row>
    <row r="42" spans="1:10" s="9" customFormat="1" ht="12" customHeight="1">
      <c r="A42" s="11"/>
      <c r="B42" s="12" t="s">
        <v>276</v>
      </c>
      <c r="C42" s="12" t="s">
        <v>255</v>
      </c>
      <c r="D42" s="12" t="s">
        <v>4</v>
      </c>
      <c r="E42" s="37">
        <v>18</v>
      </c>
      <c r="F42" s="37">
        <v>23</v>
      </c>
      <c r="G42" s="37">
        <f t="shared" si="1"/>
        <v>41</v>
      </c>
      <c r="H42" s="10"/>
      <c r="I42" s="10"/>
      <c r="J42" s="10"/>
    </row>
    <row r="43" spans="1:10" s="9" customFormat="1" ht="12" customHeight="1">
      <c r="A43" s="11"/>
      <c r="B43" s="12" t="s">
        <v>276</v>
      </c>
      <c r="C43" s="14" t="s">
        <v>192</v>
      </c>
      <c r="D43" s="12" t="s">
        <v>244</v>
      </c>
      <c r="E43" s="37">
        <v>29</v>
      </c>
      <c r="F43" s="37">
        <v>63</v>
      </c>
      <c r="G43" s="37">
        <f t="shared" si="1"/>
        <v>92</v>
      </c>
      <c r="H43" s="10"/>
      <c r="I43" s="10"/>
      <c r="J43" s="10"/>
    </row>
    <row r="44" spans="1:10" s="9" customFormat="1" ht="12" customHeight="1">
      <c r="A44" s="11"/>
      <c r="B44" s="12" t="s">
        <v>276</v>
      </c>
      <c r="C44" s="14" t="s">
        <v>245</v>
      </c>
      <c r="D44" s="12" t="s">
        <v>244</v>
      </c>
      <c r="E44" s="37">
        <v>53</v>
      </c>
      <c r="F44" s="37">
        <v>49</v>
      </c>
      <c r="G44" s="37">
        <f t="shared" si="1"/>
        <v>102</v>
      </c>
      <c r="H44" s="10"/>
      <c r="I44" s="10"/>
      <c r="J44" s="10"/>
    </row>
    <row r="45" spans="1:10" s="9" customFormat="1" ht="12" customHeight="1">
      <c r="A45" s="11"/>
      <c r="B45" s="12" t="s">
        <v>276</v>
      </c>
      <c r="C45" s="12" t="s">
        <v>195</v>
      </c>
      <c r="D45" s="12" t="s">
        <v>244</v>
      </c>
      <c r="E45" s="37">
        <v>16</v>
      </c>
      <c r="F45" s="37">
        <v>24</v>
      </c>
      <c r="G45" s="37">
        <f t="shared" si="1"/>
        <v>40</v>
      </c>
      <c r="H45" s="10"/>
      <c r="I45" s="10"/>
      <c r="J45" s="10"/>
    </row>
    <row r="46" spans="1:10" s="9" customFormat="1" ht="12" customHeight="1">
      <c r="A46" s="11"/>
      <c r="B46" s="12" t="s">
        <v>276</v>
      </c>
      <c r="C46" s="12" t="s">
        <v>194</v>
      </c>
      <c r="D46" s="12" t="s">
        <v>11</v>
      </c>
      <c r="E46" s="37">
        <v>49</v>
      </c>
      <c r="F46" s="37">
        <v>47</v>
      </c>
      <c r="G46" s="37">
        <f t="shared" si="1"/>
        <v>96</v>
      </c>
      <c r="H46" s="10"/>
      <c r="I46" s="10"/>
      <c r="J46" s="10"/>
    </row>
    <row r="47" spans="1:10" s="9" customFormat="1" ht="12" customHeight="1">
      <c r="A47" s="11"/>
      <c r="B47" s="12" t="s">
        <v>276</v>
      </c>
      <c r="C47" s="12" t="s">
        <v>220</v>
      </c>
      <c r="D47" s="12" t="s">
        <v>11</v>
      </c>
      <c r="E47" s="37">
        <v>30</v>
      </c>
      <c r="F47" s="37">
        <v>27</v>
      </c>
      <c r="G47" s="37">
        <f t="shared" si="1"/>
        <v>57</v>
      </c>
      <c r="H47" s="10"/>
      <c r="I47" s="10"/>
      <c r="J47" s="10"/>
    </row>
    <row r="48" spans="1:10" s="9" customFormat="1" ht="12" customHeight="1">
      <c r="A48" s="11"/>
      <c r="B48" s="12" t="s">
        <v>276</v>
      </c>
      <c r="C48" s="14" t="s">
        <v>153</v>
      </c>
      <c r="D48" s="12" t="s">
        <v>11</v>
      </c>
      <c r="E48" s="37">
        <v>41</v>
      </c>
      <c r="F48" s="37">
        <v>20</v>
      </c>
      <c r="G48" s="37">
        <f t="shared" si="1"/>
        <v>61</v>
      </c>
      <c r="H48" s="10"/>
      <c r="I48" s="10"/>
      <c r="J48" s="10"/>
    </row>
    <row r="49" spans="1:10" s="9" customFormat="1" ht="12" customHeight="1">
      <c r="A49" s="11"/>
      <c r="B49" s="12" t="s">
        <v>276</v>
      </c>
      <c r="C49" s="12" t="s">
        <v>147</v>
      </c>
      <c r="D49" s="12" t="s">
        <v>11</v>
      </c>
      <c r="E49" s="37">
        <v>20</v>
      </c>
      <c r="F49" s="37">
        <v>37</v>
      </c>
      <c r="G49" s="37">
        <f t="shared" si="1"/>
        <v>57</v>
      </c>
      <c r="H49" s="10"/>
      <c r="I49" s="10"/>
      <c r="J49" s="10"/>
    </row>
    <row r="50" spans="1:10" s="9" customFormat="1" ht="6" customHeight="1">
      <c r="A50" s="34"/>
      <c r="B50" s="35"/>
      <c r="C50" s="35"/>
      <c r="D50" s="35"/>
      <c r="E50" s="40"/>
      <c r="F50" s="40"/>
      <c r="G50" s="40"/>
      <c r="H50" s="10"/>
      <c r="I50" s="10"/>
      <c r="J50" s="10"/>
    </row>
    <row r="51" spans="1:11" s="9" customFormat="1" ht="17.25" customHeight="1">
      <c r="A51" s="36" t="s">
        <v>197</v>
      </c>
      <c r="B51" s="13"/>
      <c r="C51" s="14"/>
      <c r="D51" s="13"/>
      <c r="E51" s="45">
        <f>SUM(E52:E66)</f>
        <v>568</v>
      </c>
      <c r="F51" s="45">
        <f>SUM(F52:F66)</f>
        <v>661</v>
      </c>
      <c r="G51" s="45">
        <f>SUM(G52:G66)</f>
        <v>1229</v>
      </c>
      <c r="H51" s="10"/>
      <c r="I51" s="10"/>
      <c r="J51" s="10"/>
      <c r="K51" s="31"/>
    </row>
    <row r="52" spans="2:10" s="9" customFormat="1" ht="12" customHeight="1">
      <c r="B52" s="12" t="s">
        <v>275</v>
      </c>
      <c r="C52" s="12" t="s">
        <v>99</v>
      </c>
      <c r="D52" s="12" t="s">
        <v>4</v>
      </c>
      <c r="E52" s="38">
        <v>44</v>
      </c>
      <c r="F52" s="38">
        <v>61</v>
      </c>
      <c r="G52" s="37">
        <f aca="true" t="shared" si="2" ref="G52:G66">+F52+E52</f>
        <v>105</v>
      </c>
      <c r="H52" s="10"/>
      <c r="I52" s="10"/>
      <c r="J52" s="10"/>
    </row>
    <row r="53" spans="1:11" s="9" customFormat="1" ht="12" customHeight="1">
      <c r="A53" s="11"/>
      <c r="B53" s="12" t="s">
        <v>275</v>
      </c>
      <c r="C53" s="12" t="s">
        <v>150</v>
      </c>
      <c r="D53" s="12" t="s">
        <v>4</v>
      </c>
      <c r="E53" s="38">
        <v>158</v>
      </c>
      <c r="F53" s="38">
        <v>57</v>
      </c>
      <c r="G53" s="37">
        <f t="shared" si="2"/>
        <v>215</v>
      </c>
      <c r="H53" s="10"/>
      <c r="I53" s="10"/>
      <c r="J53" s="10"/>
      <c r="K53" s="31"/>
    </row>
    <row r="54" spans="1:10" s="9" customFormat="1" ht="12" customHeight="1">
      <c r="A54" s="11"/>
      <c r="B54" s="12" t="s">
        <v>275</v>
      </c>
      <c r="C54" s="12" t="s">
        <v>36</v>
      </c>
      <c r="D54" s="12" t="s">
        <v>74</v>
      </c>
      <c r="E54" s="38">
        <v>11</v>
      </c>
      <c r="F54" s="38">
        <v>57</v>
      </c>
      <c r="G54" s="37">
        <f t="shared" si="2"/>
        <v>68</v>
      </c>
      <c r="H54" s="10"/>
      <c r="I54" s="10"/>
      <c r="J54" s="10"/>
    </row>
    <row r="55" spans="1:11" s="9" customFormat="1" ht="12" customHeight="1">
      <c r="A55" s="11"/>
      <c r="B55" s="12" t="s">
        <v>275</v>
      </c>
      <c r="C55" s="12" t="s">
        <v>35</v>
      </c>
      <c r="D55" s="12" t="s">
        <v>11</v>
      </c>
      <c r="E55" s="38">
        <v>4</v>
      </c>
      <c r="F55" s="38">
        <v>10</v>
      </c>
      <c r="G55" s="37">
        <f t="shared" si="2"/>
        <v>14</v>
      </c>
      <c r="H55" s="10"/>
      <c r="I55" s="10"/>
      <c r="J55" s="10"/>
      <c r="K55" s="31"/>
    </row>
    <row r="56" spans="1:10" s="9" customFormat="1" ht="12" customHeight="1">
      <c r="A56" s="11"/>
      <c r="B56" s="12" t="s">
        <v>275</v>
      </c>
      <c r="C56" s="12" t="s">
        <v>150</v>
      </c>
      <c r="D56" s="12" t="s">
        <v>11</v>
      </c>
      <c r="E56" s="38">
        <v>76</v>
      </c>
      <c r="F56" s="38">
        <v>33</v>
      </c>
      <c r="G56" s="37">
        <f t="shared" si="2"/>
        <v>109</v>
      </c>
      <c r="H56" s="10"/>
      <c r="I56" s="10"/>
      <c r="J56" s="10"/>
    </row>
    <row r="57" spans="1:11" s="9" customFormat="1" ht="12" customHeight="1">
      <c r="A57" s="11"/>
      <c r="B57" s="12" t="s">
        <v>276</v>
      </c>
      <c r="C57" s="12" t="s">
        <v>96</v>
      </c>
      <c r="D57" s="12" t="s">
        <v>4</v>
      </c>
      <c r="E57" s="38">
        <v>9</v>
      </c>
      <c r="F57" s="38">
        <v>55</v>
      </c>
      <c r="G57" s="37">
        <f t="shared" si="2"/>
        <v>64</v>
      </c>
      <c r="H57" s="10"/>
      <c r="I57" s="10"/>
      <c r="J57" s="10"/>
      <c r="K57" s="31"/>
    </row>
    <row r="58" spans="1:10" s="9" customFormat="1" ht="12" customHeight="1">
      <c r="A58" s="11"/>
      <c r="B58" s="12" t="s">
        <v>276</v>
      </c>
      <c r="C58" s="12" t="s">
        <v>98</v>
      </c>
      <c r="D58" s="12" t="s">
        <v>4</v>
      </c>
      <c r="E58" s="38">
        <v>10</v>
      </c>
      <c r="F58" s="38">
        <v>19</v>
      </c>
      <c r="G58" s="37">
        <f t="shared" si="2"/>
        <v>29</v>
      </c>
      <c r="H58" s="10"/>
      <c r="I58" s="10"/>
      <c r="J58" s="10"/>
    </row>
    <row r="59" spans="1:11" s="9" customFormat="1" ht="12" customHeight="1">
      <c r="A59" s="11"/>
      <c r="B59" s="12" t="s">
        <v>276</v>
      </c>
      <c r="C59" s="12" t="s">
        <v>33</v>
      </c>
      <c r="D59" s="12" t="s">
        <v>4</v>
      </c>
      <c r="E59" s="38">
        <v>23</v>
      </c>
      <c r="F59" s="38">
        <v>26</v>
      </c>
      <c r="G59" s="37">
        <f t="shared" si="2"/>
        <v>49</v>
      </c>
      <c r="H59" s="10"/>
      <c r="I59" s="10"/>
      <c r="J59" s="10"/>
      <c r="K59" s="31"/>
    </row>
    <row r="60" spans="1:10" s="9" customFormat="1" ht="12" customHeight="1">
      <c r="A60" s="11"/>
      <c r="B60" s="12" t="s">
        <v>276</v>
      </c>
      <c r="C60" s="12" t="s">
        <v>100</v>
      </c>
      <c r="D60" s="12" t="s">
        <v>4</v>
      </c>
      <c r="E60" s="38">
        <v>14</v>
      </c>
      <c r="F60" s="38">
        <v>16</v>
      </c>
      <c r="G60" s="37">
        <f t="shared" si="2"/>
        <v>30</v>
      </c>
      <c r="H60" s="10"/>
      <c r="I60" s="10"/>
      <c r="J60" s="10"/>
    </row>
    <row r="61" spans="1:11" s="9" customFormat="1" ht="12" customHeight="1">
      <c r="A61" s="11"/>
      <c r="B61" s="12" t="s">
        <v>276</v>
      </c>
      <c r="C61" s="12" t="s">
        <v>186</v>
      </c>
      <c r="D61" s="12" t="s">
        <v>4</v>
      </c>
      <c r="E61" s="38">
        <v>38</v>
      </c>
      <c r="F61" s="38">
        <v>42</v>
      </c>
      <c r="G61" s="37">
        <f t="shared" si="2"/>
        <v>80</v>
      </c>
      <c r="H61" s="10"/>
      <c r="I61" s="10"/>
      <c r="J61" s="10"/>
      <c r="K61" s="31"/>
    </row>
    <row r="62" spans="1:10" s="9" customFormat="1" ht="12" customHeight="1">
      <c r="A62" s="11"/>
      <c r="B62" s="12" t="s">
        <v>276</v>
      </c>
      <c r="C62" s="12" t="s">
        <v>116</v>
      </c>
      <c r="D62" s="12" t="s">
        <v>4</v>
      </c>
      <c r="E62" s="38">
        <v>46</v>
      </c>
      <c r="F62" s="38">
        <v>11</v>
      </c>
      <c r="G62" s="37">
        <f t="shared" si="2"/>
        <v>57</v>
      </c>
      <c r="H62" s="10"/>
      <c r="I62" s="10"/>
      <c r="J62" s="10"/>
    </row>
    <row r="63" spans="1:10" s="9" customFormat="1" ht="12" customHeight="1">
      <c r="A63" s="11"/>
      <c r="B63" s="12" t="s">
        <v>276</v>
      </c>
      <c r="C63" s="12" t="s">
        <v>115</v>
      </c>
      <c r="D63" s="12" t="s">
        <v>11</v>
      </c>
      <c r="E63" s="38">
        <v>26</v>
      </c>
      <c r="F63" s="38">
        <v>9</v>
      </c>
      <c r="G63" s="37">
        <f t="shared" si="2"/>
        <v>35</v>
      </c>
      <c r="H63" s="10"/>
      <c r="I63" s="10"/>
      <c r="J63" s="10"/>
    </row>
    <row r="64" spans="1:10" s="9" customFormat="1" ht="12" customHeight="1">
      <c r="A64" s="11"/>
      <c r="B64" s="12" t="s">
        <v>277</v>
      </c>
      <c r="C64" s="12" t="s">
        <v>34</v>
      </c>
      <c r="D64" s="12" t="s">
        <v>4</v>
      </c>
      <c r="E64" s="38">
        <v>42</v>
      </c>
      <c r="F64" s="38">
        <v>85</v>
      </c>
      <c r="G64" s="37">
        <f t="shared" si="2"/>
        <v>127</v>
      </c>
      <c r="H64" s="10"/>
      <c r="I64" s="10"/>
      <c r="J64" s="10"/>
    </row>
    <row r="65" spans="1:11" s="9" customFormat="1" ht="12" customHeight="1">
      <c r="A65" s="11"/>
      <c r="B65" s="12" t="s">
        <v>277</v>
      </c>
      <c r="C65" s="12" t="s">
        <v>32</v>
      </c>
      <c r="D65" s="12" t="s">
        <v>4</v>
      </c>
      <c r="E65" s="38">
        <v>54</v>
      </c>
      <c r="F65" s="38">
        <v>127</v>
      </c>
      <c r="G65" s="37">
        <f t="shared" si="2"/>
        <v>181</v>
      </c>
      <c r="H65" s="10"/>
      <c r="I65" s="10"/>
      <c r="J65" s="10"/>
      <c r="K65" s="31"/>
    </row>
    <row r="66" spans="1:10" s="9" customFormat="1" ht="12" customHeight="1">
      <c r="A66" s="11"/>
      <c r="B66" s="12" t="s">
        <v>277</v>
      </c>
      <c r="C66" s="12" t="s">
        <v>32</v>
      </c>
      <c r="D66" s="12" t="s">
        <v>11</v>
      </c>
      <c r="E66" s="38">
        <v>13</v>
      </c>
      <c r="F66" s="38">
        <v>53</v>
      </c>
      <c r="G66" s="37">
        <f t="shared" si="2"/>
        <v>66</v>
      </c>
      <c r="H66" s="10"/>
      <c r="I66" s="10"/>
      <c r="J66" s="10"/>
    </row>
    <row r="67" spans="1:7" s="9" customFormat="1" ht="6" customHeight="1">
      <c r="A67" s="34"/>
      <c r="B67" s="35"/>
      <c r="C67" s="35"/>
      <c r="D67" s="35"/>
      <c r="E67" s="40"/>
      <c r="F67" s="40"/>
      <c r="G67" s="40"/>
    </row>
    <row r="68" spans="1:7" s="9" customFormat="1" ht="17.25" customHeight="1">
      <c r="A68" s="11" t="s">
        <v>37</v>
      </c>
      <c r="B68" s="13"/>
      <c r="C68" s="14"/>
      <c r="D68" s="13"/>
      <c r="E68" s="45">
        <f>SUM(E69:E72)</f>
        <v>579</v>
      </c>
      <c r="F68" s="45">
        <f>SUM(F69:F72)</f>
        <v>1055</v>
      </c>
      <c r="G68" s="45">
        <f>SUM(G69:G72)</f>
        <v>1634</v>
      </c>
    </row>
    <row r="69" spans="1:7" s="9" customFormat="1" ht="12" customHeight="1">
      <c r="A69" s="11"/>
      <c r="B69" s="12" t="s">
        <v>275</v>
      </c>
      <c r="C69" s="12" t="s">
        <v>160</v>
      </c>
      <c r="D69" s="12" t="s">
        <v>4</v>
      </c>
      <c r="E69" s="38">
        <v>93</v>
      </c>
      <c r="F69" s="38">
        <v>176</v>
      </c>
      <c r="G69" s="37">
        <f>+F69+E69</f>
        <v>269</v>
      </c>
    </row>
    <row r="70" spans="1:7" s="9" customFormat="1" ht="12" customHeight="1">
      <c r="A70" s="11"/>
      <c r="B70" s="12" t="s">
        <v>275</v>
      </c>
      <c r="C70" s="12" t="s">
        <v>256</v>
      </c>
      <c r="D70" s="12" t="s">
        <v>18</v>
      </c>
      <c r="E70" s="38">
        <v>42</v>
      </c>
      <c r="F70" s="38">
        <v>87</v>
      </c>
      <c r="G70" s="37">
        <f>+F70+E70</f>
        <v>129</v>
      </c>
    </row>
    <row r="71" spans="1:7" s="9" customFormat="1" ht="12" customHeight="1">
      <c r="A71" s="11"/>
      <c r="B71" s="12" t="s">
        <v>277</v>
      </c>
      <c r="C71" s="12" t="s">
        <v>37</v>
      </c>
      <c r="D71" s="12" t="s">
        <v>4</v>
      </c>
      <c r="E71" s="38">
        <v>415</v>
      </c>
      <c r="F71" s="38">
        <v>738</v>
      </c>
      <c r="G71" s="37">
        <f>+F71+E71</f>
        <v>1153</v>
      </c>
    </row>
    <row r="72" spans="1:7" s="9" customFormat="1" ht="12" customHeight="1">
      <c r="A72" s="11"/>
      <c r="B72" s="12" t="s">
        <v>277</v>
      </c>
      <c r="C72" s="12" t="s">
        <v>37</v>
      </c>
      <c r="D72" s="12" t="s">
        <v>18</v>
      </c>
      <c r="E72" s="38">
        <v>29</v>
      </c>
      <c r="F72" s="38">
        <v>54</v>
      </c>
      <c r="G72" s="37">
        <f>+F72+E72</f>
        <v>83</v>
      </c>
    </row>
    <row r="73" spans="1:7" s="9" customFormat="1" ht="6" customHeight="1">
      <c r="A73" s="34"/>
      <c r="B73" s="35"/>
      <c r="C73" s="35"/>
      <c r="D73" s="35"/>
      <c r="E73" s="40"/>
      <c r="F73" s="40"/>
      <c r="G73" s="40"/>
    </row>
    <row r="74" spans="1:7" s="9" customFormat="1" ht="17.25" customHeight="1">
      <c r="A74" s="36" t="s">
        <v>198</v>
      </c>
      <c r="B74" s="13"/>
      <c r="C74" s="14"/>
      <c r="D74" s="13"/>
      <c r="E74" s="45">
        <f>SUM(E75:E111)</f>
        <v>2614</v>
      </c>
      <c r="F74" s="45">
        <f>SUM(F75:F111)</f>
        <v>1019</v>
      </c>
      <c r="G74" s="45">
        <f>SUM(G75:G111)</f>
        <v>3633</v>
      </c>
    </row>
    <row r="75" spans="1:7" s="9" customFormat="1" ht="12" customHeight="1">
      <c r="A75" s="16"/>
      <c r="B75" s="12" t="s">
        <v>275</v>
      </c>
      <c r="C75" s="12" t="s">
        <v>199</v>
      </c>
      <c r="D75" s="12" t="s">
        <v>4</v>
      </c>
      <c r="E75" s="37">
        <v>48</v>
      </c>
      <c r="F75" s="37">
        <v>53</v>
      </c>
      <c r="G75" s="37">
        <f aca="true" t="shared" si="3" ref="G75:G111">+F75+E75</f>
        <v>101</v>
      </c>
    </row>
    <row r="76" spans="1:11" s="31" customFormat="1" ht="12" customHeight="1">
      <c r="A76" s="11"/>
      <c r="B76" s="12" t="s">
        <v>275</v>
      </c>
      <c r="C76" s="12" t="s">
        <v>39</v>
      </c>
      <c r="D76" s="12" t="s">
        <v>4</v>
      </c>
      <c r="E76" s="38">
        <v>60</v>
      </c>
      <c r="F76" s="38">
        <v>76</v>
      </c>
      <c r="G76" s="37">
        <f t="shared" si="3"/>
        <v>136</v>
      </c>
      <c r="H76" s="9"/>
      <c r="I76" s="10"/>
      <c r="J76" s="10"/>
      <c r="K76" s="9"/>
    </row>
    <row r="77" spans="1:7" s="9" customFormat="1" ht="12" customHeight="1">
      <c r="A77" s="11"/>
      <c r="B77" s="12" t="s">
        <v>275</v>
      </c>
      <c r="C77" s="12" t="s">
        <v>41</v>
      </c>
      <c r="D77" s="12" t="s">
        <v>4</v>
      </c>
      <c r="E77" s="38">
        <v>65</v>
      </c>
      <c r="F77" s="38">
        <v>33</v>
      </c>
      <c r="G77" s="37">
        <f t="shared" si="3"/>
        <v>98</v>
      </c>
    </row>
    <row r="78" spans="1:7" s="9" customFormat="1" ht="12" customHeight="1">
      <c r="A78" s="11"/>
      <c r="B78" s="12" t="s">
        <v>275</v>
      </c>
      <c r="C78" s="12" t="s">
        <v>42</v>
      </c>
      <c r="D78" s="12" t="s">
        <v>4</v>
      </c>
      <c r="E78" s="38">
        <v>134</v>
      </c>
      <c r="F78" s="38">
        <v>17</v>
      </c>
      <c r="G78" s="37">
        <f t="shared" si="3"/>
        <v>151</v>
      </c>
    </row>
    <row r="79" spans="1:7" s="9" customFormat="1" ht="12" customHeight="1">
      <c r="A79" s="11"/>
      <c r="B79" s="12" t="s">
        <v>275</v>
      </c>
      <c r="C79" s="12" t="s">
        <v>148</v>
      </c>
      <c r="D79" s="12" t="s">
        <v>4</v>
      </c>
      <c r="E79" s="38">
        <v>73</v>
      </c>
      <c r="F79" s="38">
        <v>12</v>
      </c>
      <c r="G79" s="37">
        <f t="shared" si="3"/>
        <v>85</v>
      </c>
    </row>
    <row r="80" spans="1:7" s="9" customFormat="1" ht="12" customHeight="1">
      <c r="A80" s="11"/>
      <c r="B80" s="12" t="s">
        <v>275</v>
      </c>
      <c r="C80" s="12" t="s">
        <v>45</v>
      </c>
      <c r="D80" s="12" t="s">
        <v>4</v>
      </c>
      <c r="E80" s="38">
        <v>83</v>
      </c>
      <c r="F80" s="38">
        <v>16</v>
      </c>
      <c r="G80" s="37">
        <f t="shared" si="3"/>
        <v>99</v>
      </c>
    </row>
    <row r="81" spans="1:7" s="9" customFormat="1" ht="12" customHeight="1">
      <c r="A81" s="11"/>
      <c r="B81" s="12" t="s">
        <v>275</v>
      </c>
      <c r="C81" s="12" t="s">
        <v>46</v>
      </c>
      <c r="D81" s="12" t="s">
        <v>4</v>
      </c>
      <c r="E81" s="38">
        <v>142</v>
      </c>
      <c r="F81" s="38">
        <v>32</v>
      </c>
      <c r="G81" s="37">
        <f t="shared" si="3"/>
        <v>174</v>
      </c>
    </row>
    <row r="82" spans="1:7" s="9" customFormat="1" ht="12" customHeight="1">
      <c r="A82" s="11"/>
      <c r="B82" s="12" t="s">
        <v>275</v>
      </c>
      <c r="C82" s="12" t="s">
        <v>47</v>
      </c>
      <c r="D82" s="12" t="s">
        <v>4</v>
      </c>
      <c r="E82" s="38">
        <v>194</v>
      </c>
      <c r="F82" s="38">
        <v>88</v>
      </c>
      <c r="G82" s="37">
        <f t="shared" si="3"/>
        <v>282</v>
      </c>
    </row>
    <row r="83" spans="1:7" s="9" customFormat="1" ht="12" customHeight="1">
      <c r="A83" s="11"/>
      <c r="B83" s="12" t="s">
        <v>275</v>
      </c>
      <c r="C83" s="12" t="s">
        <v>48</v>
      </c>
      <c r="D83" s="12" t="s">
        <v>4</v>
      </c>
      <c r="E83" s="38">
        <v>181</v>
      </c>
      <c r="F83" s="38">
        <v>20</v>
      </c>
      <c r="G83" s="37">
        <f t="shared" si="3"/>
        <v>201</v>
      </c>
    </row>
    <row r="84" spans="1:7" s="9" customFormat="1" ht="12" customHeight="1">
      <c r="A84" s="11"/>
      <c r="B84" s="12" t="s">
        <v>275</v>
      </c>
      <c r="C84" s="12" t="s">
        <v>49</v>
      </c>
      <c r="D84" s="12" t="s">
        <v>4</v>
      </c>
      <c r="E84" s="38">
        <v>173</v>
      </c>
      <c r="F84" s="38">
        <v>21</v>
      </c>
      <c r="G84" s="37">
        <f t="shared" si="3"/>
        <v>194</v>
      </c>
    </row>
    <row r="85" spans="1:7" s="9" customFormat="1" ht="12" customHeight="1">
      <c r="A85" s="11"/>
      <c r="B85" s="12" t="s">
        <v>275</v>
      </c>
      <c r="C85" s="12" t="s">
        <v>50</v>
      </c>
      <c r="D85" s="12" t="s">
        <v>4</v>
      </c>
      <c r="E85" s="38">
        <v>49</v>
      </c>
      <c r="F85" s="38">
        <v>40</v>
      </c>
      <c r="G85" s="37">
        <f t="shared" si="3"/>
        <v>89</v>
      </c>
    </row>
    <row r="86" spans="1:7" s="9" customFormat="1" ht="12" customHeight="1">
      <c r="A86" s="11"/>
      <c r="B86" s="12" t="s">
        <v>275</v>
      </c>
      <c r="C86" s="12" t="s">
        <v>52</v>
      </c>
      <c r="D86" s="12" t="s">
        <v>7</v>
      </c>
      <c r="E86" s="38">
        <v>73</v>
      </c>
      <c r="F86" s="38">
        <v>78</v>
      </c>
      <c r="G86" s="37">
        <f t="shared" si="3"/>
        <v>151</v>
      </c>
    </row>
    <row r="87" spans="1:7" s="9" customFormat="1" ht="12" customHeight="1">
      <c r="A87" s="11"/>
      <c r="B87" s="12" t="s">
        <v>275</v>
      </c>
      <c r="C87" s="12" t="s">
        <v>164</v>
      </c>
      <c r="D87" s="12" t="s">
        <v>7</v>
      </c>
      <c r="E87" s="38">
        <v>35</v>
      </c>
      <c r="F87" s="38">
        <v>5</v>
      </c>
      <c r="G87" s="37">
        <f t="shared" si="3"/>
        <v>40</v>
      </c>
    </row>
    <row r="88" spans="1:7" s="9" customFormat="1" ht="12" customHeight="1">
      <c r="A88" s="11"/>
      <c r="B88" s="12" t="s">
        <v>275</v>
      </c>
      <c r="C88" s="12" t="s">
        <v>51</v>
      </c>
      <c r="D88" s="12" t="s">
        <v>244</v>
      </c>
      <c r="E88" s="38">
        <v>93</v>
      </c>
      <c r="F88" s="38">
        <v>27</v>
      </c>
      <c r="G88" s="37">
        <f t="shared" si="3"/>
        <v>120</v>
      </c>
    </row>
    <row r="89" spans="1:7" s="9" customFormat="1" ht="12" customHeight="1">
      <c r="A89" s="11"/>
      <c r="B89" s="12" t="s">
        <v>275</v>
      </c>
      <c r="C89" s="12" t="s">
        <v>49</v>
      </c>
      <c r="D89" s="12" t="s">
        <v>244</v>
      </c>
      <c r="E89" s="38">
        <v>107</v>
      </c>
      <c r="F89" s="38">
        <v>6</v>
      </c>
      <c r="G89" s="37">
        <f t="shared" si="3"/>
        <v>113</v>
      </c>
    </row>
    <row r="90" spans="1:7" s="9" customFormat="1" ht="12" customHeight="1">
      <c r="A90" s="11"/>
      <c r="B90" s="12" t="s">
        <v>275</v>
      </c>
      <c r="C90" s="12" t="s">
        <v>43</v>
      </c>
      <c r="D90" s="12" t="s">
        <v>18</v>
      </c>
      <c r="E90" s="38">
        <v>19</v>
      </c>
      <c r="F90" s="38">
        <v>15</v>
      </c>
      <c r="G90" s="37">
        <f t="shared" si="3"/>
        <v>34</v>
      </c>
    </row>
    <row r="91" spans="1:15" s="31" customFormat="1" ht="12" customHeight="1">
      <c r="A91" s="11"/>
      <c r="B91" s="12" t="s">
        <v>276</v>
      </c>
      <c r="C91" s="12" t="s">
        <v>257</v>
      </c>
      <c r="D91" s="12" t="s">
        <v>4</v>
      </c>
      <c r="E91" s="38">
        <v>18</v>
      </c>
      <c r="F91" s="38">
        <v>12</v>
      </c>
      <c r="G91" s="37">
        <f t="shared" si="3"/>
        <v>30</v>
      </c>
      <c r="H91" s="9"/>
      <c r="I91" s="9"/>
      <c r="J91" s="9"/>
      <c r="K91" s="9"/>
      <c r="L91" s="9"/>
      <c r="M91" s="9"/>
      <c r="N91" s="9"/>
      <c r="O91" s="9"/>
    </row>
    <row r="92" spans="1:7" s="9" customFormat="1" ht="12" customHeight="1">
      <c r="A92" s="11"/>
      <c r="B92" s="12" t="s">
        <v>276</v>
      </c>
      <c r="C92" s="12" t="s">
        <v>223</v>
      </c>
      <c r="D92" s="12" t="s">
        <v>4</v>
      </c>
      <c r="E92" s="38">
        <v>55</v>
      </c>
      <c r="F92" s="38">
        <v>8</v>
      </c>
      <c r="G92" s="37">
        <f t="shared" si="3"/>
        <v>63</v>
      </c>
    </row>
    <row r="93" spans="1:7" s="9" customFormat="1" ht="11.25">
      <c r="A93" s="11"/>
      <c r="B93" s="12" t="s">
        <v>276</v>
      </c>
      <c r="C93" s="51" t="s">
        <v>141</v>
      </c>
      <c r="D93" s="12" t="s">
        <v>4</v>
      </c>
      <c r="E93" s="38">
        <v>49</v>
      </c>
      <c r="F93" s="38">
        <v>13</v>
      </c>
      <c r="G93" s="37">
        <f t="shared" si="3"/>
        <v>62</v>
      </c>
    </row>
    <row r="94" spans="1:7" s="9" customFormat="1" ht="12" customHeight="1">
      <c r="A94" s="11"/>
      <c r="B94" s="12" t="s">
        <v>276</v>
      </c>
      <c r="C94" s="12" t="s">
        <v>40</v>
      </c>
      <c r="D94" s="12" t="s">
        <v>4</v>
      </c>
      <c r="E94" s="38">
        <v>52</v>
      </c>
      <c r="F94" s="38">
        <v>33</v>
      </c>
      <c r="G94" s="37">
        <f t="shared" si="3"/>
        <v>85</v>
      </c>
    </row>
    <row r="95" spans="1:7" s="9" customFormat="1" ht="12" customHeight="1">
      <c r="A95" s="11"/>
      <c r="B95" s="12" t="s">
        <v>276</v>
      </c>
      <c r="C95" s="12" t="s">
        <v>41</v>
      </c>
      <c r="D95" s="12" t="s">
        <v>4</v>
      </c>
      <c r="E95" s="38">
        <v>117</v>
      </c>
      <c r="F95" s="38">
        <v>50</v>
      </c>
      <c r="G95" s="37">
        <f t="shared" si="3"/>
        <v>167</v>
      </c>
    </row>
    <row r="96" spans="1:7" s="9" customFormat="1" ht="12" customHeight="1">
      <c r="A96" s="11"/>
      <c r="B96" s="12" t="s">
        <v>276</v>
      </c>
      <c r="C96" s="12" t="s">
        <v>148</v>
      </c>
      <c r="D96" s="12" t="s">
        <v>4</v>
      </c>
      <c r="E96" s="38">
        <v>36</v>
      </c>
      <c r="F96" s="38">
        <v>1</v>
      </c>
      <c r="G96" s="37">
        <f t="shared" si="3"/>
        <v>37</v>
      </c>
    </row>
    <row r="97" spans="1:7" s="9" customFormat="1" ht="12" customHeight="1">
      <c r="A97" s="11"/>
      <c r="B97" s="12" t="s">
        <v>276</v>
      </c>
      <c r="C97" s="12" t="s">
        <v>44</v>
      </c>
      <c r="D97" s="12" t="s">
        <v>4</v>
      </c>
      <c r="E97" s="38">
        <v>46</v>
      </c>
      <c r="F97" s="38">
        <v>11</v>
      </c>
      <c r="G97" s="37">
        <f t="shared" si="3"/>
        <v>57</v>
      </c>
    </row>
    <row r="98" spans="1:7" s="9" customFormat="1" ht="12" customHeight="1">
      <c r="A98" s="11"/>
      <c r="B98" s="12" t="s">
        <v>276</v>
      </c>
      <c r="C98" s="12" t="s">
        <v>46</v>
      </c>
      <c r="D98" s="12" t="s">
        <v>4</v>
      </c>
      <c r="E98" s="38">
        <v>75</v>
      </c>
      <c r="F98" s="38">
        <v>25</v>
      </c>
      <c r="G98" s="37">
        <f t="shared" si="3"/>
        <v>100</v>
      </c>
    </row>
    <row r="99" spans="1:7" s="9" customFormat="1" ht="12" customHeight="1">
      <c r="A99" s="11"/>
      <c r="B99" s="12" t="s">
        <v>276</v>
      </c>
      <c r="C99" s="12" t="s">
        <v>47</v>
      </c>
      <c r="D99" s="12" t="s">
        <v>4</v>
      </c>
      <c r="E99" s="38">
        <v>87</v>
      </c>
      <c r="F99" s="38">
        <v>59</v>
      </c>
      <c r="G99" s="37">
        <f t="shared" si="3"/>
        <v>146</v>
      </c>
    </row>
    <row r="100" spans="1:7" s="9" customFormat="1" ht="12" customHeight="1">
      <c r="A100" s="11"/>
      <c r="B100" s="12" t="s">
        <v>276</v>
      </c>
      <c r="C100" s="12" t="s">
        <v>48</v>
      </c>
      <c r="D100" s="12" t="s">
        <v>4</v>
      </c>
      <c r="E100" s="38">
        <v>86</v>
      </c>
      <c r="F100" s="38">
        <v>6</v>
      </c>
      <c r="G100" s="37">
        <f t="shared" si="3"/>
        <v>92</v>
      </c>
    </row>
    <row r="101" spans="1:15" s="15" customFormat="1" ht="12" customHeight="1">
      <c r="A101" s="11"/>
      <c r="B101" s="12" t="s">
        <v>276</v>
      </c>
      <c r="C101" s="12" t="s">
        <v>49</v>
      </c>
      <c r="D101" s="12" t="s">
        <v>4</v>
      </c>
      <c r="E101" s="38">
        <v>156</v>
      </c>
      <c r="F101" s="38">
        <v>16</v>
      </c>
      <c r="G101" s="37">
        <f t="shared" si="3"/>
        <v>172</v>
      </c>
      <c r="H101" s="9"/>
      <c r="I101" s="9"/>
      <c r="J101" s="9"/>
      <c r="K101" s="9"/>
      <c r="L101" s="9"/>
      <c r="M101" s="9"/>
      <c r="N101" s="9"/>
      <c r="O101" s="9"/>
    </row>
    <row r="102" spans="1:7" s="9" customFormat="1" ht="12" customHeight="1">
      <c r="A102" s="11"/>
      <c r="B102" s="12" t="s">
        <v>276</v>
      </c>
      <c r="C102" s="12" t="s">
        <v>50</v>
      </c>
      <c r="D102" s="12" t="s">
        <v>4</v>
      </c>
      <c r="E102" s="38">
        <v>59</v>
      </c>
      <c r="F102" s="38">
        <v>35</v>
      </c>
      <c r="G102" s="37">
        <f t="shared" si="3"/>
        <v>94</v>
      </c>
    </row>
    <row r="103" spans="1:7" s="9" customFormat="1" ht="12" customHeight="1">
      <c r="A103" s="11"/>
      <c r="B103" s="12" t="s">
        <v>276</v>
      </c>
      <c r="C103" s="12" t="s">
        <v>247</v>
      </c>
      <c r="D103" s="12" t="s">
        <v>4</v>
      </c>
      <c r="E103" s="38">
        <v>11</v>
      </c>
      <c r="F103" s="38">
        <v>2</v>
      </c>
      <c r="G103" s="37">
        <f t="shared" si="3"/>
        <v>13</v>
      </c>
    </row>
    <row r="104" spans="1:7" s="9" customFormat="1" ht="12" customHeight="1">
      <c r="A104" s="11"/>
      <c r="B104" s="12" t="s">
        <v>276</v>
      </c>
      <c r="C104" s="12" t="s">
        <v>52</v>
      </c>
      <c r="D104" s="12" t="s">
        <v>7</v>
      </c>
      <c r="E104" s="38">
        <v>22</v>
      </c>
      <c r="F104" s="38">
        <v>35</v>
      </c>
      <c r="G104" s="37">
        <f t="shared" si="3"/>
        <v>57</v>
      </c>
    </row>
    <row r="105" spans="1:7" s="9" customFormat="1" ht="12" customHeight="1">
      <c r="A105" s="11"/>
      <c r="B105" s="12" t="s">
        <v>276</v>
      </c>
      <c r="C105" s="12" t="s">
        <v>162</v>
      </c>
      <c r="D105" s="12" t="s">
        <v>7</v>
      </c>
      <c r="E105" s="38">
        <v>49</v>
      </c>
      <c r="F105" s="38">
        <v>15</v>
      </c>
      <c r="G105" s="37">
        <f t="shared" si="3"/>
        <v>64</v>
      </c>
    </row>
    <row r="106" spans="1:7" s="9" customFormat="1" ht="12" customHeight="1">
      <c r="A106" s="11"/>
      <c r="B106" s="12" t="s">
        <v>276</v>
      </c>
      <c r="C106" s="12" t="s">
        <v>163</v>
      </c>
      <c r="D106" s="12" t="s">
        <v>7</v>
      </c>
      <c r="E106" s="38">
        <v>9</v>
      </c>
      <c r="F106" s="38">
        <v>1</v>
      </c>
      <c r="G106" s="37">
        <f t="shared" si="3"/>
        <v>10</v>
      </c>
    </row>
    <row r="107" spans="1:7" s="9" customFormat="1" ht="12" customHeight="1">
      <c r="A107" s="11"/>
      <c r="B107" s="12" t="s">
        <v>276</v>
      </c>
      <c r="C107" s="12" t="s">
        <v>165</v>
      </c>
      <c r="D107" s="12" t="s">
        <v>244</v>
      </c>
      <c r="E107" s="38">
        <v>31</v>
      </c>
      <c r="F107" s="38">
        <v>10</v>
      </c>
      <c r="G107" s="37">
        <f t="shared" si="3"/>
        <v>41</v>
      </c>
    </row>
    <row r="108" spans="1:7" s="9" customFormat="1" ht="12" customHeight="1">
      <c r="A108" s="11"/>
      <c r="B108" s="12" t="s">
        <v>276</v>
      </c>
      <c r="C108" s="12" t="s">
        <v>49</v>
      </c>
      <c r="D108" s="12" t="s">
        <v>244</v>
      </c>
      <c r="E108" s="38">
        <v>27</v>
      </c>
      <c r="F108" s="38">
        <v>3</v>
      </c>
      <c r="G108" s="37">
        <f t="shared" si="3"/>
        <v>30</v>
      </c>
    </row>
    <row r="109" spans="1:7" s="9" customFormat="1" ht="12" customHeight="1">
      <c r="A109" s="11"/>
      <c r="B109" s="12" t="s">
        <v>276</v>
      </c>
      <c r="C109" s="12" t="s">
        <v>200</v>
      </c>
      <c r="D109" s="12" t="s">
        <v>18</v>
      </c>
      <c r="E109" s="38">
        <v>30</v>
      </c>
      <c r="F109" s="38">
        <v>31</v>
      </c>
      <c r="G109" s="37">
        <f t="shared" si="3"/>
        <v>61</v>
      </c>
    </row>
    <row r="110" spans="1:7" s="9" customFormat="1" ht="12" customHeight="1">
      <c r="A110" s="11"/>
      <c r="B110" s="12" t="s">
        <v>277</v>
      </c>
      <c r="C110" s="12" t="s">
        <v>161</v>
      </c>
      <c r="D110" s="12" t="s">
        <v>4</v>
      </c>
      <c r="E110" s="37">
        <v>37</v>
      </c>
      <c r="F110" s="37">
        <v>46</v>
      </c>
      <c r="G110" s="37">
        <f t="shared" si="3"/>
        <v>83</v>
      </c>
    </row>
    <row r="111" spans="1:7" s="9" customFormat="1" ht="12" customHeight="1">
      <c r="A111" s="11"/>
      <c r="B111" s="12" t="s">
        <v>277</v>
      </c>
      <c r="C111" s="12" t="s">
        <v>16</v>
      </c>
      <c r="D111" s="12" t="s">
        <v>7</v>
      </c>
      <c r="E111" s="38">
        <v>33</v>
      </c>
      <c r="F111" s="38">
        <v>68</v>
      </c>
      <c r="G111" s="37">
        <f t="shared" si="3"/>
        <v>101</v>
      </c>
    </row>
    <row r="112" spans="1:15" s="15" customFormat="1" ht="6" customHeight="1">
      <c r="A112" s="34"/>
      <c r="B112" s="35"/>
      <c r="C112" s="35"/>
      <c r="D112" s="35"/>
      <c r="E112" s="40"/>
      <c r="F112" s="40"/>
      <c r="G112" s="40"/>
      <c r="H112" s="9"/>
      <c r="I112" s="9"/>
      <c r="J112" s="9"/>
      <c r="K112" s="9"/>
      <c r="L112" s="9"/>
      <c r="M112" s="9"/>
      <c r="N112" s="9"/>
      <c r="O112" s="9"/>
    </row>
    <row r="113" spans="1:15" s="15" customFormat="1" ht="17.25" customHeight="1">
      <c r="A113" s="36" t="s">
        <v>206</v>
      </c>
      <c r="B113" s="18"/>
      <c r="C113" s="19"/>
      <c r="D113" s="18"/>
      <c r="E113" s="46">
        <f>SUM(E114:E136)</f>
        <v>1877</v>
      </c>
      <c r="F113" s="46">
        <f>SUM(F114:F136)</f>
        <v>3141</v>
      </c>
      <c r="G113" s="46">
        <f>SUM(G114:G136)</f>
        <v>5018</v>
      </c>
      <c r="H113" s="9"/>
      <c r="I113" s="9"/>
      <c r="J113" s="9"/>
      <c r="K113" s="9"/>
      <c r="L113" s="9"/>
      <c r="M113" s="9"/>
      <c r="N113" s="9"/>
      <c r="O113" s="9"/>
    </row>
    <row r="114" spans="1:15" s="15" customFormat="1" ht="12.75" customHeight="1">
      <c r="A114" s="17"/>
      <c r="B114" s="12" t="s">
        <v>275</v>
      </c>
      <c r="C114" s="12" t="s">
        <v>149</v>
      </c>
      <c r="D114" s="12" t="s">
        <v>4</v>
      </c>
      <c r="E114" s="41">
        <v>110</v>
      </c>
      <c r="F114" s="41">
        <v>236</v>
      </c>
      <c r="G114" s="37">
        <f aca="true" t="shared" si="4" ref="G114:G136">+F114+E114</f>
        <v>346</v>
      </c>
      <c r="H114" s="9"/>
      <c r="I114" s="9"/>
      <c r="J114" s="9"/>
      <c r="K114" s="9"/>
      <c r="L114" s="9"/>
      <c r="M114" s="9"/>
      <c r="N114" s="9"/>
      <c r="O114" s="9"/>
    </row>
    <row r="115" spans="1:7" s="9" customFormat="1" ht="12.75" customHeight="1">
      <c r="A115" s="17"/>
      <c r="B115" s="12" t="s">
        <v>275</v>
      </c>
      <c r="C115" s="12" t="s">
        <v>202</v>
      </c>
      <c r="D115" s="12" t="s">
        <v>4</v>
      </c>
      <c r="E115" s="41">
        <v>295</v>
      </c>
      <c r="F115" s="41">
        <v>412</v>
      </c>
      <c r="G115" s="37">
        <f t="shared" si="4"/>
        <v>707</v>
      </c>
    </row>
    <row r="116" spans="1:7" s="9" customFormat="1" ht="12.75" customHeight="1">
      <c r="A116" s="17"/>
      <c r="B116" s="12" t="s">
        <v>275</v>
      </c>
      <c r="C116" s="12" t="s">
        <v>61</v>
      </c>
      <c r="D116" s="12" t="s">
        <v>4</v>
      </c>
      <c r="E116" s="41">
        <v>172</v>
      </c>
      <c r="F116" s="41">
        <v>138</v>
      </c>
      <c r="G116" s="37">
        <f t="shared" si="4"/>
        <v>310</v>
      </c>
    </row>
    <row r="117" spans="1:7" s="9" customFormat="1" ht="12.75" customHeight="1">
      <c r="A117" s="17"/>
      <c r="B117" s="12" t="s">
        <v>275</v>
      </c>
      <c r="C117" s="12" t="s">
        <v>64</v>
      </c>
      <c r="D117" s="12" t="s">
        <v>4</v>
      </c>
      <c r="E117" s="41">
        <v>237</v>
      </c>
      <c r="F117" s="41">
        <v>505</v>
      </c>
      <c r="G117" s="37">
        <f t="shared" si="4"/>
        <v>742</v>
      </c>
    </row>
    <row r="118" spans="1:7" s="9" customFormat="1" ht="12.75" customHeight="1">
      <c r="A118" s="17"/>
      <c r="B118" s="12" t="s">
        <v>275</v>
      </c>
      <c r="C118" s="12" t="s">
        <v>66</v>
      </c>
      <c r="D118" s="12" t="s">
        <v>4</v>
      </c>
      <c r="E118" s="41">
        <v>233</v>
      </c>
      <c r="F118" s="41">
        <v>396</v>
      </c>
      <c r="G118" s="37">
        <f t="shared" si="4"/>
        <v>629</v>
      </c>
    </row>
    <row r="119" spans="1:7" s="9" customFormat="1" ht="12.75" customHeight="1">
      <c r="A119" s="17"/>
      <c r="B119" s="12" t="s">
        <v>275</v>
      </c>
      <c r="C119" s="12" t="s">
        <v>69</v>
      </c>
      <c r="D119" s="12" t="s">
        <v>4</v>
      </c>
      <c r="E119" s="41">
        <v>186</v>
      </c>
      <c r="F119" s="41">
        <v>74</v>
      </c>
      <c r="G119" s="37">
        <f t="shared" si="4"/>
        <v>260</v>
      </c>
    </row>
    <row r="120" spans="1:7" s="9" customFormat="1" ht="12.75" customHeight="1">
      <c r="A120" s="17"/>
      <c r="B120" s="12" t="s">
        <v>275</v>
      </c>
      <c r="C120" s="12" t="s">
        <v>20</v>
      </c>
      <c r="D120" s="12" t="s">
        <v>18</v>
      </c>
      <c r="E120" s="41">
        <v>32</v>
      </c>
      <c r="F120" s="41">
        <v>127</v>
      </c>
      <c r="G120" s="37">
        <f t="shared" si="4"/>
        <v>159</v>
      </c>
    </row>
    <row r="121" spans="1:7" s="9" customFormat="1" ht="12.75" customHeight="1">
      <c r="A121" s="17"/>
      <c r="B121" s="12" t="s">
        <v>275</v>
      </c>
      <c r="C121" s="12" t="s">
        <v>142</v>
      </c>
      <c r="D121" s="12" t="s">
        <v>11</v>
      </c>
      <c r="E121" s="41">
        <v>33</v>
      </c>
      <c r="F121" s="41">
        <v>221</v>
      </c>
      <c r="G121" s="37">
        <f t="shared" si="4"/>
        <v>254</v>
      </c>
    </row>
    <row r="122" spans="1:7" s="9" customFormat="1" ht="12.75" customHeight="1">
      <c r="A122" s="17"/>
      <c r="B122" s="12" t="s">
        <v>276</v>
      </c>
      <c r="C122" s="12" t="s">
        <v>166</v>
      </c>
      <c r="D122" s="12" t="s">
        <v>4</v>
      </c>
      <c r="E122" s="41">
        <v>44</v>
      </c>
      <c r="F122" s="41">
        <v>64</v>
      </c>
      <c r="G122" s="37">
        <f t="shared" si="4"/>
        <v>108</v>
      </c>
    </row>
    <row r="123" spans="1:7" s="9" customFormat="1" ht="12.75" customHeight="1">
      <c r="A123" s="17"/>
      <c r="B123" s="12" t="s">
        <v>276</v>
      </c>
      <c r="C123" s="12" t="s">
        <v>54</v>
      </c>
      <c r="D123" s="12" t="s">
        <v>4</v>
      </c>
      <c r="E123" s="41">
        <v>21</v>
      </c>
      <c r="F123" s="41">
        <v>45</v>
      </c>
      <c r="G123" s="37">
        <f t="shared" si="4"/>
        <v>66</v>
      </c>
    </row>
    <row r="124" spans="1:7" s="9" customFormat="1" ht="12.75" customHeight="1">
      <c r="A124" s="17"/>
      <c r="B124" s="12" t="s">
        <v>276</v>
      </c>
      <c r="C124" s="12" t="s">
        <v>55</v>
      </c>
      <c r="D124" s="12" t="s">
        <v>4</v>
      </c>
      <c r="E124" s="41">
        <v>42</v>
      </c>
      <c r="F124" s="41">
        <v>185</v>
      </c>
      <c r="G124" s="37">
        <f t="shared" si="4"/>
        <v>227</v>
      </c>
    </row>
    <row r="125" spans="1:7" s="9" customFormat="1" ht="12.75" customHeight="1">
      <c r="A125" s="17"/>
      <c r="B125" s="12" t="s">
        <v>276</v>
      </c>
      <c r="C125" s="12" t="s">
        <v>56</v>
      </c>
      <c r="D125" s="12" t="s">
        <v>4</v>
      </c>
      <c r="E125" s="41">
        <v>61</v>
      </c>
      <c r="F125" s="41">
        <v>75</v>
      </c>
      <c r="G125" s="37">
        <f t="shared" si="4"/>
        <v>136</v>
      </c>
    </row>
    <row r="126" spans="1:7" s="9" customFormat="1" ht="11.25">
      <c r="A126" s="17"/>
      <c r="B126" s="12" t="s">
        <v>276</v>
      </c>
      <c r="C126" s="51" t="s">
        <v>225</v>
      </c>
      <c r="D126" s="12" t="s">
        <v>4</v>
      </c>
      <c r="E126" s="41">
        <v>21</v>
      </c>
      <c r="F126" s="41">
        <v>44</v>
      </c>
      <c r="G126" s="37">
        <f t="shared" si="4"/>
        <v>65</v>
      </c>
    </row>
    <row r="127" spans="1:7" s="9" customFormat="1" ht="12.75" customHeight="1">
      <c r="A127" s="17"/>
      <c r="B127" s="12" t="s">
        <v>276</v>
      </c>
      <c r="C127" s="12" t="s">
        <v>60</v>
      </c>
      <c r="D127" s="12" t="s">
        <v>4</v>
      </c>
      <c r="E127" s="41">
        <v>24</v>
      </c>
      <c r="F127" s="41">
        <v>59</v>
      </c>
      <c r="G127" s="37">
        <f t="shared" si="4"/>
        <v>83</v>
      </c>
    </row>
    <row r="128" spans="1:15" s="15" customFormat="1" ht="12.75" customHeight="1">
      <c r="A128" s="17"/>
      <c r="B128" s="12" t="s">
        <v>276</v>
      </c>
      <c r="C128" s="12" t="s">
        <v>62</v>
      </c>
      <c r="D128" s="12" t="s">
        <v>4</v>
      </c>
      <c r="E128" s="41">
        <v>12</v>
      </c>
      <c r="F128" s="41">
        <v>10</v>
      </c>
      <c r="G128" s="37">
        <f t="shared" si="4"/>
        <v>22</v>
      </c>
      <c r="H128" s="9"/>
      <c r="I128" s="9"/>
      <c r="J128" s="9"/>
      <c r="K128" s="9"/>
      <c r="L128" s="9"/>
      <c r="M128" s="9"/>
      <c r="N128" s="9"/>
      <c r="O128" s="9"/>
    </row>
    <row r="129" spans="1:15" s="15" customFormat="1" ht="12.75" customHeight="1">
      <c r="A129" s="17"/>
      <c r="B129" s="12" t="s">
        <v>276</v>
      </c>
      <c r="C129" s="12" t="s">
        <v>63</v>
      </c>
      <c r="D129" s="12" t="s">
        <v>4</v>
      </c>
      <c r="E129" s="41">
        <v>102</v>
      </c>
      <c r="F129" s="41">
        <v>262</v>
      </c>
      <c r="G129" s="37">
        <f t="shared" si="4"/>
        <v>364</v>
      </c>
      <c r="H129" s="9"/>
      <c r="I129" s="9"/>
      <c r="J129" s="9"/>
      <c r="K129" s="9"/>
      <c r="L129" s="9"/>
      <c r="M129" s="9"/>
      <c r="N129" s="9"/>
      <c r="O129" s="9"/>
    </row>
    <row r="130" spans="1:15" s="15" customFormat="1" ht="12.75" customHeight="1">
      <c r="A130" s="17"/>
      <c r="B130" s="12" t="s">
        <v>276</v>
      </c>
      <c r="C130" s="12" t="s">
        <v>67</v>
      </c>
      <c r="D130" s="12" t="s">
        <v>4</v>
      </c>
      <c r="E130" s="41">
        <v>79</v>
      </c>
      <c r="F130" s="41">
        <v>69</v>
      </c>
      <c r="G130" s="37">
        <f t="shared" si="4"/>
        <v>148</v>
      </c>
      <c r="H130" s="9"/>
      <c r="I130" s="9"/>
      <c r="J130" s="9"/>
      <c r="K130" s="9"/>
      <c r="L130" s="9"/>
      <c r="M130" s="9"/>
      <c r="N130" s="9"/>
      <c r="O130" s="9"/>
    </row>
    <row r="131" spans="1:15" s="31" customFormat="1" ht="12.75" customHeight="1">
      <c r="A131" s="17"/>
      <c r="B131" s="12" t="s">
        <v>276</v>
      </c>
      <c r="C131" s="12" t="s">
        <v>204</v>
      </c>
      <c r="D131" s="12" t="s">
        <v>4</v>
      </c>
      <c r="E131" s="41">
        <v>132</v>
      </c>
      <c r="F131" s="41">
        <v>81</v>
      </c>
      <c r="G131" s="37">
        <f t="shared" si="4"/>
        <v>213</v>
      </c>
      <c r="H131" s="9"/>
      <c r="I131" s="9"/>
      <c r="J131" s="9"/>
      <c r="K131" s="9"/>
      <c r="L131" s="9"/>
      <c r="M131" s="9"/>
      <c r="N131" s="9"/>
      <c r="O131" s="9"/>
    </row>
    <row r="132" spans="1:7" s="9" customFormat="1" ht="12.75" customHeight="1">
      <c r="A132" s="17"/>
      <c r="B132" s="12" t="s">
        <v>276</v>
      </c>
      <c r="C132" s="12" t="s">
        <v>68</v>
      </c>
      <c r="D132" s="12" t="s">
        <v>4</v>
      </c>
      <c r="E132" s="41">
        <v>24</v>
      </c>
      <c r="F132" s="41">
        <v>41</v>
      </c>
      <c r="G132" s="37">
        <f t="shared" si="4"/>
        <v>65</v>
      </c>
    </row>
    <row r="133" spans="1:7" s="9" customFormat="1" ht="12.75" customHeight="1">
      <c r="A133" s="17"/>
      <c r="B133" s="12" t="s">
        <v>276</v>
      </c>
      <c r="C133" s="12" t="s">
        <v>224</v>
      </c>
      <c r="D133" s="12" t="s">
        <v>18</v>
      </c>
      <c r="E133" s="41">
        <v>11</v>
      </c>
      <c r="F133" s="41">
        <v>37</v>
      </c>
      <c r="G133" s="37">
        <f t="shared" si="4"/>
        <v>48</v>
      </c>
    </row>
    <row r="134" spans="1:15" s="20" customFormat="1" ht="12.75" customHeight="1">
      <c r="A134" s="17"/>
      <c r="B134" s="12" t="s">
        <v>276</v>
      </c>
      <c r="C134" s="12" t="s">
        <v>226</v>
      </c>
      <c r="D134" s="12" t="s">
        <v>18</v>
      </c>
      <c r="E134" s="41">
        <v>3</v>
      </c>
      <c r="F134" s="41">
        <v>19</v>
      </c>
      <c r="G134" s="37">
        <f t="shared" si="4"/>
        <v>22</v>
      </c>
      <c r="H134" s="9"/>
      <c r="I134" s="9"/>
      <c r="J134" s="9"/>
      <c r="K134" s="9"/>
      <c r="L134" s="9"/>
      <c r="M134" s="9"/>
      <c r="N134" s="9"/>
      <c r="O134" s="9"/>
    </row>
    <row r="135" spans="1:15" s="20" customFormat="1" ht="12.75" customHeight="1">
      <c r="A135" s="17"/>
      <c r="B135" s="12" t="s">
        <v>276</v>
      </c>
      <c r="C135" s="12" t="s">
        <v>248</v>
      </c>
      <c r="D135" s="12" t="s">
        <v>11</v>
      </c>
      <c r="E135" s="41">
        <v>3</v>
      </c>
      <c r="F135" s="41">
        <v>31</v>
      </c>
      <c r="G135" s="37">
        <f t="shared" si="4"/>
        <v>34</v>
      </c>
      <c r="H135" s="9"/>
      <c r="I135" s="9"/>
      <c r="J135" s="9"/>
      <c r="K135" s="9"/>
      <c r="L135" s="9"/>
      <c r="M135" s="9"/>
      <c r="N135" s="9"/>
      <c r="O135" s="9"/>
    </row>
    <row r="136" spans="1:15" s="20" customFormat="1" ht="12.75" customHeight="1">
      <c r="A136" s="17"/>
      <c r="B136" s="12" t="s">
        <v>277</v>
      </c>
      <c r="C136" s="12" t="s">
        <v>205</v>
      </c>
      <c r="D136" s="12" t="s">
        <v>18</v>
      </c>
      <c r="E136" s="41">
        <v>0</v>
      </c>
      <c r="F136" s="41">
        <v>10</v>
      </c>
      <c r="G136" s="37">
        <f t="shared" si="4"/>
        <v>10</v>
      </c>
      <c r="H136" s="9"/>
      <c r="I136" s="9"/>
      <c r="J136" s="9"/>
      <c r="K136" s="9"/>
      <c r="L136" s="9"/>
      <c r="M136" s="9"/>
      <c r="N136" s="9"/>
      <c r="O136" s="9"/>
    </row>
    <row r="137" spans="1:15" s="20" customFormat="1" ht="6" customHeight="1">
      <c r="A137" s="34"/>
      <c r="B137" s="35"/>
      <c r="C137" s="35"/>
      <c r="D137" s="35"/>
      <c r="E137" s="40"/>
      <c r="F137" s="40"/>
      <c r="G137" s="40"/>
      <c r="H137" s="9"/>
      <c r="I137" s="9"/>
      <c r="J137" s="9"/>
      <c r="K137" s="9"/>
      <c r="L137" s="9"/>
      <c r="M137" s="9"/>
      <c r="N137" s="9"/>
      <c r="O137" s="9"/>
    </row>
    <row r="138" spans="1:15" s="20" customFormat="1" ht="17.25" customHeight="1">
      <c r="A138" s="76" t="s">
        <v>207</v>
      </c>
      <c r="B138" s="77"/>
      <c r="C138" s="78"/>
      <c r="D138" s="13"/>
      <c r="E138" s="45">
        <f>SUM(E139:E146)</f>
        <v>243</v>
      </c>
      <c r="F138" s="45">
        <f>SUM(F139:F146)</f>
        <v>1002</v>
      </c>
      <c r="G138" s="45">
        <f>SUM(G139:G146)</f>
        <v>1245</v>
      </c>
      <c r="H138" s="9"/>
      <c r="I138" s="9"/>
      <c r="J138" s="9"/>
      <c r="K138" s="9"/>
      <c r="L138" s="9"/>
      <c r="M138" s="9"/>
      <c r="N138" s="9"/>
      <c r="O138" s="9"/>
    </row>
    <row r="139" spans="1:15" s="20" customFormat="1" ht="12">
      <c r="A139" s="9"/>
      <c r="B139" s="12" t="s">
        <v>275</v>
      </c>
      <c r="C139" s="12" t="s">
        <v>70</v>
      </c>
      <c r="D139" s="12" t="s">
        <v>4</v>
      </c>
      <c r="E139" s="38">
        <v>106</v>
      </c>
      <c r="F139" s="38">
        <v>349</v>
      </c>
      <c r="G139" s="37">
        <f aca="true" t="shared" si="5" ref="G139:G146">+F139+E139</f>
        <v>455</v>
      </c>
      <c r="H139" s="9"/>
      <c r="I139" s="9"/>
      <c r="J139" s="9"/>
      <c r="K139" s="9"/>
      <c r="L139" s="9"/>
      <c r="M139" s="9"/>
      <c r="N139" s="9"/>
      <c r="O139" s="9"/>
    </row>
    <row r="140" spans="1:15" s="20" customFormat="1" ht="12">
      <c r="A140" s="11"/>
      <c r="B140" s="12" t="s">
        <v>275</v>
      </c>
      <c r="C140" s="12" t="s">
        <v>71</v>
      </c>
      <c r="D140" s="12" t="s">
        <v>4</v>
      </c>
      <c r="E140" s="38">
        <v>29</v>
      </c>
      <c r="F140" s="38">
        <v>91</v>
      </c>
      <c r="G140" s="37">
        <f t="shared" si="5"/>
        <v>120</v>
      </c>
      <c r="H140" s="9"/>
      <c r="I140" s="9"/>
      <c r="J140" s="9"/>
      <c r="K140" s="9"/>
      <c r="L140" s="9"/>
      <c r="M140" s="9"/>
      <c r="N140" s="9"/>
      <c r="O140" s="9"/>
    </row>
    <row r="141" spans="1:15" s="20" customFormat="1" ht="12">
      <c r="A141" s="11"/>
      <c r="B141" s="12" t="s">
        <v>275</v>
      </c>
      <c r="C141" s="12" t="s">
        <v>131</v>
      </c>
      <c r="D141" s="12" t="s">
        <v>244</v>
      </c>
      <c r="E141" s="38">
        <v>30</v>
      </c>
      <c r="F141" s="38">
        <v>153</v>
      </c>
      <c r="G141" s="37">
        <f t="shared" si="5"/>
        <v>183</v>
      </c>
      <c r="H141" s="9"/>
      <c r="I141" s="9"/>
      <c r="J141" s="9"/>
      <c r="K141" s="9"/>
      <c r="L141" s="9"/>
      <c r="M141" s="9"/>
      <c r="N141" s="9"/>
      <c r="O141" s="9"/>
    </row>
    <row r="142" spans="1:15" s="20" customFormat="1" ht="12">
      <c r="A142" s="11"/>
      <c r="B142" s="12" t="s">
        <v>276</v>
      </c>
      <c r="C142" s="12" t="s">
        <v>227</v>
      </c>
      <c r="D142" s="12" t="s">
        <v>4</v>
      </c>
      <c r="E142" s="38">
        <v>20</v>
      </c>
      <c r="F142" s="38">
        <v>108</v>
      </c>
      <c r="G142" s="37">
        <f t="shared" si="5"/>
        <v>128</v>
      </c>
      <c r="H142" s="9"/>
      <c r="I142" s="9"/>
      <c r="J142" s="9"/>
      <c r="K142" s="9"/>
      <c r="L142" s="9"/>
      <c r="M142" s="9"/>
      <c r="N142" s="9"/>
      <c r="O142" s="9"/>
    </row>
    <row r="143" spans="1:15" s="20" customFormat="1" ht="12">
      <c r="A143" s="11"/>
      <c r="B143" s="12" t="s">
        <v>276</v>
      </c>
      <c r="C143" s="12" t="s">
        <v>143</v>
      </c>
      <c r="D143" s="12" t="s">
        <v>4</v>
      </c>
      <c r="E143" s="38">
        <v>19</v>
      </c>
      <c r="F143" s="38">
        <v>107</v>
      </c>
      <c r="G143" s="37">
        <f t="shared" si="5"/>
        <v>126</v>
      </c>
      <c r="H143" s="9"/>
      <c r="I143" s="9"/>
      <c r="J143" s="9"/>
      <c r="K143" s="9"/>
      <c r="L143" s="9"/>
      <c r="M143" s="9"/>
      <c r="N143" s="9"/>
      <c r="O143" s="9"/>
    </row>
    <row r="144" spans="1:15" s="20" customFormat="1" ht="12">
      <c r="A144" s="11"/>
      <c r="B144" s="12" t="s">
        <v>276</v>
      </c>
      <c r="C144" s="12" t="s">
        <v>168</v>
      </c>
      <c r="D144" s="12" t="s">
        <v>4</v>
      </c>
      <c r="E144" s="38">
        <v>22</v>
      </c>
      <c r="F144" s="38">
        <v>118</v>
      </c>
      <c r="G144" s="37">
        <f t="shared" si="5"/>
        <v>140</v>
      </c>
      <c r="H144" s="9"/>
      <c r="I144" s="9"/>
      <c r="J144" s="9"/>
      <c r="K144" s="9"/>
      <c r="L144" s="9"/>
      <c r="M144" s="9"/>
      <c r="N144" s="9"/>
      <c r="O144" s="9"/>
    </row>
    <row r="145" spans="1:15" s="20" customFormat="1" ht="12">
      <c r="A145" s="11"/>
      <c r="B145" s="12" t="s">
        <v>276</v>
      </c>
      <c r="C145" s="12" t="s">
        <v>130</v>
      </c>
      <c r="D145" s="12" t="s">
        <v>244</v>
      </c>
      <c r="E145" s="38">
        <v>3</v>
      </c>
      <c r="F145" s="38">
        <v>28</v>
      </c>
      <c r="G145" s="37">
        <f t="shared" si="5"/>
        <v>31</v>
      </c>
      <c r="H145" s="9"/>
      <c r="I145" s="9"/>
      <c r="J145" s="9"/>
      <c r="K145" s="9"/>
      <c r="L145" s="9"/>
      <c r="M145" s="9"/>
      <c r="N145" s="9"/>
      <c r="O145" s="9"/>
    </row>
    <row r="146" spans="1:15" s="20" customFormat="1" ht="12">
      <c r="A146" s="11"/>
      <c r="B146" s="12" t="s">
        <v>276</v>
      </c>
      <c r="C146" s="12" t="s">
        <v>249</v>
      </c>
      <c r="D146" s="12" t="s">
        <v>244</v>
      </c>
      <c r="E146" s="38">
        <v>14</v>
      </c>
      <c r="F146" s="38">
        <v>48</v>
      </c>
      <c r="G146" s="37">
        <f t="shared" si="5"/>
        <v>62</v>
      </c>
      <c r="H146" s="9"/>
      <c r="I146" s="9"/>
      <c r="J146" s="9"/>
      <c r="K146" s="9"/>
      <c r="L146" s="9"/>
      <c r="M146" s="9"/>
      <c r="N146" s="9"/>
      <c r="O146" s="9"/>
    </row>
    <row r="147" spans="1:15" s="31" customFormat="1" ht="6" customHeight="1">
      <c r="A147" s="34"/>
      <c r="B147" s="35"/>
      <c r="C147" s="35"/>
      <c r="D147" s="35"/>
      <c r="E147" s="40"/>
      <c r="F147" s="40"/>
      <c r="G147" s="40"/>
      <c r="H147" s="9"/>
      <c r="I147" s="9"/>
      <c r="J147" s="9"/>
      <c r="K147" s="9"/>
      <c r="L147" s="9"/>
      <c r="M147" s="9"/>
      <c r="N147" s="9"/>
      <c r="O147" s="9"/>
    </row>
    <row r="148" spans="1:15" s="20" customFormat="1" ht="17.25" customHeight="1">
      <c r="A148" s="11" t="s">
        <v>72</v>
      </c>
      <c r="B148" s="13"/>
      <c r="C148" s="14"/>
      <c r="D148" s="13"/>
      <c r="E148" s="43">
        <f>SUM(E149:E170)</f>
        <v>457</v>
      </c>
      <c r="F148" s="43">
        <f>SUM(F149:F170)</f>
        <v>901</v>
      </c>
      <c r="G148" s="43">
        <f>SUM(G149:G170)</f>
        <v>1358</v>
      </c>
      <c r="H148" s="9"/>
      <c r="I148" s="9"/>
      <c r="J148" s="9"/>
      <c r="K148" s="9"/>
      <c r="L148" s="9"/>
      <c r="M148" s="9"/>
      <c r="N148" s="9"/>
      <c r="O148" s="9"/>
    </row>
    <row r="149" spans="1:15" s="20" customFormat="1" ht="12.75" customHeight="1">
      <c r="A149" s="9"/>
      <c r="B149" s="12" t="s">
        <v>275</v>
      </c>
      <c r="C149" s="12" t="s">
        <v>251</v>
      </c>
      <c r="D149" s="12" t="s">
        <v>4</v>
      </c>
      <c r="E149" s="38">
        <v>2</v>
      </c>
      <c r="F149" s="38">
        <v>11</v>
      </c>
      <c r="G149" s="37">
        <f aca="true" t="shared" si="6" ref="G149:G170">+F149+E149</f>
        <v>13</v>
      </c>
      <c r="H149" s="9"/>
      <c r="I149" s="9"/>
      <c r="J149" s="9"/>
      <c r="K149" s="9"/>
      <c r="L149" s="9"/>
      <c r="M149" s="9"/>
      <c r="N149" s="9"/>
      <c r="O149" s="9"/>
    </row>
    <row r="150" spans="1:15" s="20" customFormat="1" ht="12">
      <c r="A150" s="11"/>
      <c r="B150" s="12" t="s">
        <v>275</v>
      </c>
      <c r="C150" s="51" t="s">
        <v>170</v>
      </c>
      <c r="D150" s="12" t="s">
        <v>4</v>
      </c>
      <c r="E150" s="38">
        <v>37</v>
      </c>
      <c r="F150" s="38">
        <v>28</v>
      </c>
      <c r="G150" s="37">
        <f t="shared" si="6"/>
        <v>65</v>
      </c>
      <c r="H150" s="9"/>
      <c r="I150" s="9"/>
      <c r="J150" s="9"/>
      <c r="K150" s="9"/>
      <c r="L150" s="9"/>
      <c r="M150" s="9"/>
      <c r="N150" s="9"/>
      <c r="O150" s="9"/>
    </row>
    <row r="151" spans="1:15" s="20" customFormat="1" ht="12.75" customHeight="1">
      <c r="A151" s="11"/>
      <c r="B151" s="12" t="s">
        <v>275</v>
      </c>
      <c r="C151" s="14" t="s">
        <v>171</v>
      </c>
      <c r="D151" s="12" t="s">
        <v>4</v>
      </c>
      <c r="E151" s="38">
        <v>3</v>
      </c>
      <c r="F151" s="38">
        <v>12</v>
      </c>
      <c r="G151" s="37">
        <f t="shared" si="6"/>
        <v>15</v>
      </c>
      <c r="H151" s="9"/>
      <c r="I151" s="9"/>
      <c r="J151" s="9"/>
      <c r="K151" s="9"/>
      <c r="L151" s="9"/>
      <c r="M151" s="9"/>
      <c r="N151" s="9"/>
      <c r="O151" s="9"/>
    </row>
    <row r="152" spans="1:15" s="20" customFormat="1" ht="12">
      <c r="A152" s="11"/>
      <c r="B152" s="12" t="s">
        <v>275</v>
      </c>
      <c r="C152" s="51" t="s">
        <v>172</v>
      </c>
      <c r="D152" s="12" t="s">
        <v>4</v>
      </c>
      <c r="E152" s="38">
        <v>55</v>
      </c>
      <c r="F152" s="38">
        <v>187</v>
      </c>
      <c r="G152" s="37">
        <f t="shared" si="6"/>
        <v>242</v>
      </c>
      <c r="H152" s="9"/>
      <c r="I152" s="9"/>
      <c r="J152" s="9"/>
      <c r="K152" s="9"/>
      <c r="L152" s="9"/>
      <c r="M152" s="9"/>
      <c r="N152" s="9"/>
      <c r="O152" s="9"/>
    </row>
    <row r="153" spans="1:15" s="20" customFormat="1" ht="12">
      <c r="A153" s="11"/>
      <c r="B153" s="12" t="s">
        <v>275</v>
      </c>
      <c r="C153" s="51" t="s">
        <v>173</v>
      </c>
      <c r="D153" s="12" t="s">
        <v>4</v>
      </c>
      <c r="E153" s="38">
        <v>0</v>
      </c>
      <c r="F153" s="38">
        <v>31</v>
      </c>
      <c r="G153" s="37">
        <f t="shared" si="6"/>
        <v>31</v>
      </c>
      <c r="H153" s="9"/>
      <c r="I153" s="9"/>
      <c r="J153" s="9"/>
      <c r="K153" s="9"/>
      <c r="L153" s="9"/>
      <c r="M153" s="9"/>
      <c r="N153" s="9"/>
      <c r="O153" s="9"/>
    </row>
    <row r="154" spans="1:15" s="20" customFormat="1" ht="12.75" customHeight="1">
      <c r="A154" s="11"/>
      <c r="B154" s="12" t="s">
        <v>275</v>
      </c>
      <c r="C154" s="14" t="s">
        <v>174</v>
      </c>
      <c r="D154" s="12" t="s">
        <v>4</v>
      </c>
      <c r="E154" s="38">
        <v>6</v>
      </c>
      <c r="F154" s="38">
        <v>6</v>
      </c>
      <c r="G154" s="37">
        <f t="shared" si="6"/>
        <v>12</v>
      </c>
      <c r="H154" s="9"/>
      <c r="I154" s="9"/>
      <c r="J154" s="9"/>
      <c r="K154" s="9"/>
      <c r="L154" s="9"/>
      <c r="M154" s="9"/>
      <c r="N154" s="9"/>
      <c r="O154" s="9"/>
    </row>
    <row r="155" spans="1:15" s="20" customFormat="1" ht="17.25">
      <c r="A155" s="11"/>
      <c r="B155" s="12" t="s">
        <v>275</v>
      </c>
      <c r="C155" s="51" t="s">
        <v>175</v>
      </c>
      <c r="D155" s="12" t="s">
        <v>4</v>
      </c>
      <c r="E155" s="38">
        <v>4</v>
      </c>
      <c r="F155" s="38">
        <v>11</v>
      </c>
      <c r="G155" s="37">
        <f t="shared" si="6"/>
        <v>15</v>
      </c>
      <c r="H155" s="9"/>
      <c r="I155" s="9"/>
      <c r="J155" s="9"/>
      <c r="K155" s="9"/>
      <c r="L155" s="9"/>
      <c r="M155" s="9"/>
      <c r="N155" s="9"/>
      <c r="O155" s="9"/>
    </row>
    <row r="156" spans="1:15" s="20" customFormat="1" ht="12.75" customHeight="1">
      <c r="A156" s="11"/>
      <c r="B156" s="12" t="s">
        <v>275</v>
      </c>
      <c r="C156" s="14" t="s">
        <v>176</v>
      </c>
      <c r="D156" s="12" t="s">
        <v>4</v>
      </c>
      <c r="E156" s="38">
        <v>2</v>
      </c>
      <c r="F156" s="38">
        <v>7</v>
      </c>
      <c r="G156" s="37">
        <f t="shared" si="6"/>
        <v>9</v>
      </c>
      <c r="H156" s="9"/>
      <c r="I156" s="9"/>
      <c r="J156" s="9"/>
      <c r="K156" s="9"/>
      <c r="L156" s="9"/>
      <c r="M156" s="9"/>
      <c r="N156" s="9"/>
      <c r="O156" s="9"/>
    </row>
    <row r="157" spans="1:15" s="20" customFormat="1" ht="17.25">
      <c r="A157" s="11"/>
      <c r="B157" s="12" t="s">
        <v>275</v>
      </c>
      <c r="C157" s="51" t="s">
        <v>177</v>
      </c>
      <c r="D157" s="12" t="s">
        <v>4</v>
      </c>
      <c r="E157" s="38">
        <v>6</v>
      </c>
      <c r="F157" s="38">
        <v>8</v>
      </c>
      <c r="G157" s="37">
        <f t="shared" si="6"/>
        <v>14</v>
      </c>
      <c r="H157" s="9"/>
      <c r="I157" s="9"/>
      <c r="J157" s="9"/>
      <c r="K157" s="9"/>
      <c r="L157" s="9"/>
      <c r="M157" s="9"/>
      <c r="N157" s="9"/>
      <c r="O157" s="9"/>
    </row>
    <row r="158" spans="1:15" s="20" customFormat="1" ht="12">
      <c r="A158" s="11"/>
      <c r="B158" s="12" t="s">
        <v>275</v>
      </c>
      <c r="C158" s="51" t="s">
        <v>178</v>
      </c>
      <c r="D158" s="12" t="s">
        <v>4</v>
      </c>
      <c r="E158" s="38">
        <v>8</v>
      </c>
      <c r="F158" s="38">
        <v>7</v>
      </c>
      <c r="G158" s="37">
        <f t="shared" si="6"/>
        <v>15</v>
      </c>
      <c r="H158" s="9"/>
      <c r="I158" s="9"/>
      <c r="J158" s="9"/>
      <c r="K158" s="9"/>
      <c r="L158" s="9"/>
      <c r="M158" s="9"/>
      <c r="N158" s="9"/>
      <c r="O158" s="9"/>
    </row>
    <row r="159" spans="1:15" s="20" customFormat="1" ht="12">
      <c r="A159" s="11"/>
      <c r="B159" s="12" t="s">
        <v>275</v>
      </c>
      <c r="C159" s="14" t="s">
        <v>172</v>
      </c>
      <c r="D159" s="12" t="s">
        <v>159</v>
      </c>
      <c r="E159" s="38">
        <v>24</v>
      </c>
      <c r="F159" s="38">
        <v>104</v>
      </c>
      <c r="G159" s="37">
        <f t="shared" si="6"/>
        <v>128</v>
      </c>
      <c r="H159" s="9"/>
      <c r="I159" s="9"/>
      <c r="J159" s="9"/>
      <c r="K159" s="9"/>
      <c r="L159" s="9"/>
      <c r="M159" s="9"/>
      <c r="N159" s="9"/>
      <c r="O159" s="9"/>
    </row>
    <row r="160" spans="1:15" s="22" customFormat="1" ht="12">
      <c r="A160" s="11"/>
      <c r="B160" s="12" t="s">
        <v>275</v>
      </c>
      <c r="C160" s="51" t="s">
        <v>181</v>
      </c>
      <c r="D160" s="12" t="s">
        <v>159</v>
      </c>
      <c r="E160" s="38">
        <v>1</v>
      </c>
      <c r="F160" s="38">
        <v>19</v>
      </c>
      <c r="G160" s="37">
        <f t="shared" si="6"/>
        <v>20</v>
      </c>
      <c r="H160" s="9"/>
      <c r="I160" s="9"/>
      <c r="J160" s="9"/>
      <c r="K160" s="9"/>
      <c r="L160" s="9"/>
      <c r="M160" s="9"/>
      <c r="N160" s="9"/>
      <c r="O160" s="9"/>
    </row>
    <row r="161" spans="1:15" s="20" customFormat="1" ht="12">
      <c r="A161" s="11"/>
      <c r="B161" s="12" t="s">
        <v>275</v>
      </c>
      <c r="C161" s="51" t="s">
        <v>179</v>
      </c>
      <c r="D161" s="12" t="s">
        <v>74</v>
      </c>
      <c r="E161" s="38">
        <v>7</v>
      </c>
      <c r="F161" s="38">
        <v>30</v>
      </c>
      <c r="G161" s="37">
        <f t="shared" si="6"/>
        <v>37</v>
      </c>
      <c r="H161" s="9"/>
      <c r="I161" s="9"/>
      <c r="J161" s="9"/>
      <c r="K161" s="9"/>
      <c r="L161" s="9"/>
      <c r="M161" s="9"/>
      <c r="N161" s="9"/>
      <c r="O161" s="9"/>
    </row>
    <row r="162" spans="1:15" s="20" customFormat="1" ht="17.25">
      <c r="A162" s="11"/>
      <c r="B162" s="12" t="s">
        <v>275</v>
      </c>
      <c r="C162" s="51" t="s">
        <v>180</v>
      </c>
      <c r="D162" s="12" t="s">
        <v>74</v>
      </c>
      <c r="E162" s="38">
        <v>14</v>
      </c>
      <c r="F162" s="38">
        <v>12</v>
      </c>
      <c r="G162" s="37">
        <f t="shared" si="6"/>
        <v>26</v>
      </c>
      <c r="H162" s="9"/>
      <c r="I162" s="9"/>
      <c r="J162" s="9"/>
      <c r="K162" s="9"/>
      <c r="L162" s="9"/>
      <c r="M162" s="9"/>
      <c r="N162" s="9"/>
      <c r="O162" s="9"/>
    </row>
    <row r="163" spans="1:15" s="22" customFormat="1" ht="12">
      <c r="A163" s="11"/>
      <c r="B163" s="12" t="s">
        <v>275</v>
      </c>
      <c r="C163" s="51" t="s">
        <v>250</v>
      </c>
      <c r="D163" s="12" t="s">
        <v>11</v>
      </c>
      <c r="E163" s="38">
        <v>6</v>
      </c>
      <c r="F163" s="38">
        <v>13</v>
      </c>
      <c r="G163" s="37">
        <f t="shared" si="6"/>
        <v>19</v>
      </c>
      <c r="H163" s="9"/>
      <c r="I163" s="9"/>
      <c r="J163" s="9"/>
      <c r="K163" s="9"/>
      <c r="L163" s="9"/>
      <c r="M163" s="9"/>
      <c r="N163" s="9"/>
      <c r="O163" s="9"/>
    </row>
    <row r="164" spans="1:15" s="20" customFormat="1" ht="12">
      <c r="A164" s="11"/>
      <c r="B164" s="12" t="s">
        <v>275</v>
      </c>
      <c r="C164" s="51" t="s">
        <v>172</v>
      </c>
      <c r="D164" s="12" t="s">
        <v>11</v>
      </c>
      <c r="E164" s="38">
        <v>40</v>
      </c>
      <c r="F164" s="38">
        <v>152</v>
      </c>
      <c r="G164" s="37">
        <f t="shared" si="6"/>
        <v>192</v>
      </c>
      <c r="H164" s="9"/>
      <c r="I164" s="9"/>
      <c r="J164" s="9"/>
      <c r="K164" s="9"/>
      <c r="L164" s="9"/>
      <c r="M164" s="9"/>
      <c r="N164" s="9"/>
      <c r="O164" s="9"/>
    </row>
    <row r="165" spans="1:15" s="31" customFormat="1" ht="17.25">
      <c r="A165" s="11"/>
      <c r="B165" s="12" t="s">
        <v>275</v>
      </c>
      <c r="C165" s="14" t="s">
        <v>177</v>
      </c>
      <c r="D165" s="12" t="s">
        <v>11</v>
      </c>
      <c r="E165" s="38">
        <v>6</v>
      </c>
      <c r="F165" s="38">
        <v>7</v>
      </c>
      <c r="G165" s="37">
        <f t="shared" si="6"/>
        <v>13</v>
      </c>
      <c r="H165" s="9"/>
      <c r="I165" s="9"/>
      <c r="J165" s="9"/>
      <c r="K165" s="9"/>
      <c r="L165" s="9"/>
      <c r="M165" s="9"/>
      <c r="N165" s="9"/>
      <c r="O165" s="9"/>
    </row>
    <row r="166" spans="1:16" s="20" customFormat="1" ht="12.75" customHeight="1">
      <c r="A166" s="11"/>
      <c r="B166" s="12" t="s">
        <v>276</v>
      </c>
      <c r="C166" s="14" t="s">
        <v>73</v>
      </c>
      <c r="D166" s="12" t="s">
        <v>4</v>
      </c>
      <c r="E166" s="38">
        <v>11</v>
      </c>
      <c r="F166" s="38">
        <v>34</v>
      </c>
      <c r="G166" s="37">
        <f t="shared" si="6"/>
        <v>45</v>
      </c>
      <c r="H166" s="9"/>
      <c r="I166" s="9"/>
      <c r="J166" s="9"/>
      <c r="K166" s="9"/>
      <c r="L166" s="9"/>
      <c r="M166" s="9"/>
      <c r="N166" s="9"/>
      <c r="O166" s="9"/>
      <c r="P166" s="9"/>
    </row>
    <row r="167" spans="1:16" s="20" customFormat="1" ht="12.75" customHeight="1">
      <c r="A167" s="11"/>
      <c r="B167" s="12" t="s">
        <v>276</v>
      </c>
      <c r="C167" s="14" t="s">
        <v>76</v>
      </c>
      <c r="D167" s="12" t="s">
        <v>4</v>
      </c>
      <c r="E167" s="38">
        <v>5</v>
      </c>
      <c r="F167" s="38">
        <v>21</v>
      </c>
      <c r="G167" s="37">
        <f t="shared" si="6"/>
        <v>26</v>
      </c>
      <c r="H167" s="9"/>
      <c r="I167" s="9"/>
      <c r="J167" s="9"/>
      <c r="K167" s="9"/>
      <c r="L167" s="9"/>
      <c r="M167" s="9"/>
      <c r="N167" s="9"/>
      <c r="O167" s="9"/>
      <c r="P167" s="9"/>
    </row>
    <row r="168" spans="1:16" s="20" customFormat="1" ht="12.75" customHeight="1">
      <c r="A168" s="11"/>
      <c r="B168" s="12" t="s">
        <v>276</v>
      </c>
      <c r="C168" s="14" t="s">
        <v>252</v>
      </c>
      <c r="D168" s="12" t="s">
        <v>74</v>
      </c>
      <c r="E168" s="38">
        <v>5</v>
      </c>
      <c r="F168" s="38">
        <v>4</v>
      </c>
      <c r="G168" s="37">
        <f t="shared" si="6"/>
        <v>9</v>
      </c>
      <c r="H168" s="9"/>
      <c r="I168" s="9"/>
      <c r="J168" s="9"/>
      <c r="K168" s="9"/>
      <c r="L168" s="9"/>
      <c r="M168" s="9"/>
      <c r="N168" s="9"/>
      <c r="O168" s="9"/>
      <c r="P168" s="9"/>
    </row>
    <row r="169" spans="1:16" s="20" customFormat="1" ht="12.75" customHeight="1">
      <c r="A169" s="11"/>
      <c r="B169" s="12" t="s">
        <v>277</v>
      </c>
      <c r="C169" s="14" t="s">
        <v>72</v>
      </c>
      <c r="D169" s="12" t="s">
        <v>4</v>
      </c>
      <c r="E169" s="38">
        <v>197</v>
      </c>
      <c r="F169" s="38">
        <v>184</v>
      </c>
      <c r="G169" s="37">
        <f t="shared" si="6"/>
        <v>381</v>
      </c>
      <c r="H169" s="9"/>
      <c r="I169" s="9"/>
      <c r="J169" s="9"/>
      <c r="K169" s="9"/>
      <c r="L169" s="9"/>
      <c r="M169" s="9"/>
      <c r="N169" s="9"/>
      <c r="O169" s="9"/>
      <c r="P169" s="9"/>
    </row>
    <row r="170" spans="1:16" s="20" customFormat="1" ht="12.75" customHeight="1">
      <c r="A170" s="11"/>
      <c r="B170" s="12" t="s">
        <v>277</v>
      </c>
      <c r="C170" s="14" t="s">
        <v>75</v>
      </c>
      <c r="D170" s="12" t="s">
        <v>4</v>
      </c>
      <c r="E170" s="38">
        <v>18</v>
      </c>
      <c r="F170" s="38">
        <v>13</v>
      </c>
      <c r="G170" s="37">
        <f t="shared" si="6"/>
        <v>31</v>
      </c>
      <c r="H170" s="9"/>
      <c r="I170" s="9"/>
      <c r="J170" s="9"/>
      <c r="K170" s="9"/>
      <c r="L170" s="9"/>
      <c r="M170" s="9"/>
      <c r="N170" s="9"/>
      <c r="O170" s="9"/>
      <c r="P170" s="9"/>
    </row>
    <row r="171" spans="1:16" s="20" customFormat="1" ht="6" customHeight="1">
      <c r="A171" s="34"/>
      <c r="B171" s="35"/>
      <c r="C171" s="35"/>
      <c r="D171" s="35"/>
      <c r="E171" s="40"/>
      <c r="F171" s="40"/>
      <c r="G171" s="40"/>
      <c r="I171" s="9"/>
      <c r="J171" s="9"/>
      <c r="K171" s="9"/>
      <c r="L171" s="9"/>
      <c r="M171" s="9"/>
      <c r="N171" s="9"/>
      <c r="O171" s="9"/>
      <c r="P171" s="9"/>
    </row>
    <row r="172" spans="1:16" s="20" customFormat="1" ht="17.25" customHeight="1">
      <c r="A172" s="36" t="s">
        <v>209</v>
      </c>
      <c r="B172" s="13"/>
      <c r="C172" s="14"/>
      <c r="D172" s="13"/>
      <c r="E172" s="45">
        <f>SUM(E173:E186)</f>
        <v>267</v>
      </c>
      <c r="F172" s="45">
        <f>SUM(F173:F186)</f>
        <v>1516</v>
      </c>
      <c r="G172" s="45">
        <f>SUM(G173:G186)</f>
        <v>1783</v>
      </c>
      <c r="I172" s="9"/>
      <c r="J172" s="9"/>
      <c r="K172" s="9"/>
      <c r="L172" s="9"/>
      <c r="M172" s="9"/>
      <c r="N172" s="9"/>
      <c r="O172" s="9"/>
      <c r="P172" s="9"/>
    </row>
    <row r="173" spans="2:16" s="20" customFormat="1" ht="11.25" customHeight="1">
      <c r="B173" s="12" t="s">
        <v>275</v>
      </c>
      <c r="C173" s="12" t="s">
        <v>86</v>
      </c>
      <c r="D173" s="12" t="s">
        <v>4</v>
      </c>
      <c r="E173" s="38">
        <v>4</v>
      </c>
      <c r="F173" s="38">
        <v>265</v>
      </c>
      <c r="G173" s="37">
        <f aca="true" t="shared" si="7" ref="G173:G186">+F173+E173</f>
        <v>269</v>
      </c>
      <c r="I173" s="9"/>
      <c r="J173" s="9"/>
      <c r="K173" s="9"/>
      <c r="L173" s="9"/>
      <c r="M173" s="9"/>
      <c r="N173" s="9"/>
      <c r="O173" s="9"/>
      <c r="P173" s="9"/>
    </row>
    <row r="174" spans="1:16" s="20" customFormat="1" ht="11.25" customHeight="1">
      <c r="A174" s="21"/>
      <c r="B174" s="12" t="s">
        <v>275</v>
      </c>
      <c r="C174" s="12" t="s">
        <v>87</v>
      </c>
      <c r="D174" s="12" t="s">
        <v>4</v>
      </c>
      <c r="E174" s="38">
        <v>49</v>
      </c>
      <c r="F174" s="38">
        <v>208</v>
      </c>
      <c r="G174" s="37">
        <f t="shared" si="7"/>
        <v>257</v>
      </c>
      <c r="I174" s="9"/>
      <c r="J174" s="9"/>
      <c r="K174" s="9"/>
      <c r="L174" s="9"/>
      <c r="M174" s="9"/>
      <c r="N174" s="9"/>
      <c r="O174" s="9"/>
      <c r="P174" s="9"/>
    </row>
    <row r="175" spans="1:16" s="20" customFormat="1" ht="11.25" customHeight="1">
      <c r="A175" s="11"/>
      <c r="B175" s="12" t="s">
        <v>275</v>
      </c>
      <c r="C175" s="12" t="s">
        <v>184</v>
      </c>
      <c r="D175" s="12" t="s">
        <v>7</v>
      </c>
      <c r="E175" s="38">
        <v>71</v>
      </c>
      <c r="F175" s="38">
        <v>213</v>
      </c>
      <c r="G175" s="37">
        <f t="shared" si="7"/>
        <v>284</v>
      </c>
      <c r="I175" s="9"/>
      <c r="J175" s="9"/>
      <c r="K175" s="9"/>
      <c r="L175" s="9"/>
      <c r="M175" s="9"/>
      <c r="N175" s="9"/>
      <c r="O175" s="9"/>
      <c r="P175" s="9"/>
    </row>
    <row r="176" spans="1:16" s="20" customFormat="1" ht="11.25" customHeight="1">
      <c r="A176" s="11"/>
      <c r="B176" s="12" t="s">
        <v>275</v>
      </c>
      <c r="C176" s="12" t="s">
        <v>87</v>
      </c>
      <c r="D176" s="12" t="s">
        <v>11</v>
      </c>
      <c r="E176" s="38">
        <v>33</v>
      </c>
      <c r="F176" s="38">
        <v>126</v>
      </c>
      <c r="G176" s="37">
        <f t="shared" si="7"/>
        <v>159</v>
      </c>
      <c r="I176" s="9"/>
      <c r="J176" s="9"/>
      <c r="K176" s="9"/>
      <c r="L176" s="9"/>
      <c r="M176" s="9"/>
      <c r="N176" s="9"/>
      <c r="O176" s="9"/>
      <c r="P176" s="9"/>
    </row>
    <row r="177" spans="1:16" s="20" customFormat="1" ht="12">
      <c r="A177" s="11"/>
      <c r="B177" s="12" t="s">
        <v>276</v>
      </c>
      <c r="C177" s="12" t="s">
        <v>89</v>
      </c>
      <c r="D177" s="12" t="s">
        <v>4</v>
      </c>
      <c r="E177" s="38">
        <v>14</v>
      </c>
      <c r="F177" s="38">
        <v>109</v>
      </c>
      <c r="G177" s="37">
        <f t="shared" si="7"/>
        <v>123</v>
      </c>
      <c r="I177" s="9"/>
      <c r="J177" s="9"/>
      <c r="K177" s="9"/>
      <c r="L177" s="9"/>
      <c r="M177" s="9"/>
      <c r="N177" s="9"/>
      <c r="O177" s="9"/>
      <c r="P177" s="9"/>
    </row>
    <row r="178" spans="1:16" s="20" customFormat="1" ht="12">
      <c r="A178" s="11"/>
      <c r="B178" s="12" t="s">
        <v>276</v>
      </c>
      <c r="C178" s="12" t="s">
        <v>90</v>
      </c>
      <c r="D178" s="12" t="s">
        <v>4</v>
      </c>
      <c r="E178" s="38">
        <v>12</v>
      </c>
      <c r="F178" s="38">
        <v>104</v>
      </c>
      <c r="G178" s="37">
        <f t="shared" si="7"/>
        <v>116</v>
      </c>
      <c r="I178" s="9"/>
      <c r="J178" s="9"/>
      <c r="K178" s="9"/>
      <c r="L178" s="9"/>
      <c r="M178" s="9"/>
      <c r="N178" s="9"/>
      <c r="O178" s="9"/>
      <c r="P178" s="9"/>
    </row>
    <row r="179" spans="1:16" s="20" customFormat="1" ht="12">
      <c r="A179" s="11"/>
      <c r="B179" s="13" t="s">
        <v>276</v>
      </c>
      <c r="C179" s="14" t="s">
        <v>83</v>
      </c>
      <c r="D179" s="12" t="s">
        <v>4</v>
      </c>
      <c r="E179" s="38">
        <v>12</v>
      </c>
      <c r="F179" s="38">
        <v>33</v>
      </c>
      <c r="G179" s="37">
        <f t="shared" si="7"/>
        <v>45</v>
      </c>
      <c r="I179" s="9"/>
      <c r="J179" s="9"/>
      <c r="K179" s="9"/>
      <c r="L179" s="9"/>
      <c r="M179" s="9"/>
      <c r="N179" s="9"/>
      <c r="O179" s="9"/>
      <c r="P179" s="9"/>
    </row>
    <row r="180" spans="1:16" s="20" customFormat="1" ht="12">
      <c r="A180" s="11"/>
      <c r="B180" s="13" t="s">
        <v>276</v>
      </c>
      <c r="C180" s="12" t="s">
        <v>92</v>
      </c>
      <c r="D180" s="12" t="s">
        <v>4</v>
      </c>
      <c r="E180" s="38">
        <v>5</v>
      </c>
      <c r="F180" s="38">
        <v>30</v>
      </c>
      <c r="G180" s="37">
        <f t="shared" si="7"/>
        <v>35</v>
      </c>
      <c r="I180" s="9"/>
      <c r="J180" s="9"/>
      <c r="K180" s="9"/>
      <c r="L180" s="9"/>
      <c r="M180" s="9"/>
      <c r="N180" s="9"/>
      <c r="O180" s="9"/>
      <c r="P180" s="9"/>
    </row>
    <row r="181" spans="1:16" s="20" customFormat="1" ht="12">
      <c r="A181" s="11"/>
      <c r="B181" s="13" t="s">
        <v>276</v>
      </c>
      <c r="C181" s="12" t="s">
        <v>81</v>
      </c>
      <c r="D181" s="12" t="s">
        <v>7</v>
      </c>
      <c r="E181" s="38">
        <v>7</v>
      </c>
      <c r="F181" s="38">
        <v>33</v>
      </c>
      <c r="G181" s="37">
        <f t="shared" si="7"/>
        <v>40</v>
      </c>
      <c r="I181" s="9"/>
      <c r="J181" s="9"/>
      <c r="K181" s="9"/>
      <c r="L181" s="9"/>
      <c r="M181" s="9"/>
      <c r="N181" s="9"/>
      <c r="O181" s="9"/>
      <c r="P181" s="9"/>
    </row>
    <row r="182" spans="1:16" s="20" customFormat="1" ht="11.25" customHeight="1">
      <c r="A182" s="11"/>
      <c r="B182" s="13" t="s">
        <v>276</v>
      </c>
      <c r="C182" s="12" t="s">
        <v>82</v>
      </c>
      <c r="D182" s="12" t="s">
        <v>7</v>
      </c>
      <c r="E182" s="38">
        <v>17</v>
      </c>
      <c r="F182" s="38">
        <v>78</v>
      </c>
      <c r="G182" s="37">
        <f t="shared" si="7"/>
        <v>95</v>
      </c>
      <c r="I182" s="9"/>
      <c r="J182" s="9"/>
      <c r="K182" s="9"/>
      <c r="L182" s="9"/>
      <c r="M182" s="9"/>
      <c r="N182" s="9"/>
      <c r="O182" s="9"/>
      <c r="P182" s="9"/>
    </row>
    <row r="183" spans="1:16" s="20" customFormat="1" ht="11.25" customHeight="1">
      <c r="A183" s="11"/>
      <c r="B183" s="13" t="s">
        <v>276</v>
      </c>
      <c r="C183" s="12" t="s">
        <v>85</v>
      </c>
      <c r="D183" s="12" t="s">
        <v>7</v>
      </c>
      <c r="E183" s="38">
        <v>4</v>
      </c>
      <c r="F183" s="38">
        <v>31</v>
      </c>
      <c r="G183" s="37">
        <f t="shared" si="7"/>
        <v>35</v>
      </c>
      <c r="I183" s="9"/>
      <c r="J183" s="9"/>
      <c r="K183" s="9"/>
      <c r="L183" s="9"/>
      <c r="M183" s="9"/>
      <c r="N183" s="9"/>
      <c r="O183" s="9"/>
      <c r="P183" s="9"/>
    </row>
    <row r="184" spans="1:16" s="20" customFormat="1" ht="11.25" customHeight="1">
      <c r="A184" s="11"/>
      <c r="B184" s="13" t="s">
        <v>276</v>
      </c>
      <c r="C184" s="12" t="s">
        <v>258</v>
      </c>
      <c r="D184" s="12" t="s">
        <v>7</v>
      </c>
      <c r="E184" s="38">
        <v>19</v>
      </c>
      <c r="F184" s="38">
        <v>33</v>
      </c>
      <c r="G184" s="37">
        <f t="shared" si="7"/>
        <v>52</v>
      </c>
      <c r="I184" s="9"/>
      <c r="J184" s="9"/>
      <c r="K184" s="9"/>
      <c r="L184" s="9"/>
      <c r="M184" s="9"/>
      <c r="N184" s="9"/>
      <c r="O184" s="9"/>
      <c r="P184" s="9"/>
    </row>
    <row r="185" spans="2:16" s="20" customFormat="1" ht="11.25" customHeight="1">
      <c r="B185" s="13" t="s">
        <v>276</v>
      </c>
      <c r="C185" s="14" t="s">
        <v>90</v>
      </c>
      <c r="D185" s="13" t="s">
        <v>11</v>
      </c>
      <c r="E185" s="38">
        <v>2</v>
      </c>
      <c r="F185" s="38">
        <v>33</v>
      </c>
      <c r="G185" s="37">
        <f t="shared" si="7"/>
        <v>35</v>
      </c>
      <c r="I185" s="9"/>
      <c r="J185" s="9"/>
      <c r="K185" s="9"/>
      <c r="L185" s="9"/>
      <c r="M185" s="9"/>
      <c r="N185" s="9"/>
      <c r="O185" s="9"/>
      <c r="P185" s="9"/>
    </row>
    <row r="186" spans="1:16" s="20" customFormat="1" ht="12">
      <c r="A186" s="11"/>
      <c r="B186" s="13" t="s">
        <v>277</v>
      </c>
      <c r="C186" s="14" t="s">
        <v>91</v>
      </c>
      <c r="D186" s="13" t="s">
        <v>4</v>
      </c>
      <c r="E186" s="38">
        <v>18</v>
      </c>
      <c r="F186" s="38">
        <v>220</v>
      </c>
      <c r="G186" s="37">
        <f t="shared" si="7"/>
        <v>238</v>
      </c>
      <c r="I186" s="9"/>
      <c r="J186" s="9"/>
      <c r="K186" s="9"/>
      <c r="L186" s="9"/>
      <c r="M186" s="9"/>
      <c r="N186" s="9"/>
      <c r="O186" s="9"/>
      <c r="P186" s="9"/>
    </row>
    <row r="187" spans="1:15" s="20" customFormat="1" ht="6" customHeight="1">
      <c r="A187" s="34"/>
      <c r="B187" s="35"/>
      <c r="C187" s="35"/>
      <c r="D187" s="35"/>
      <c r="E187" s="40"/>
      <c r="F187" s="40"/>
      <c r="G187" s="40"/>
      <c r="I187" s="9"/>
      <c r="J187" s="9"/>
      <c r="K187" s="9"/>
      <c r="L187" s="9"/>
      <c r="M187" s="9"/>
      <c r="N187" s="9"/>
      <c r="O187" s="9"/>
    </row>
    <row r="188" spans="1:15" s="20" customFormat="1" ht="17.25" customHeight="1">
      <c r="A188" s="76" t="s">
        <v>211</v>
      </c>
      <c r="B188" s="77"/>
      <c r="C188" s="78"/>
      <c r="D188" s="13"/>
      <c r="E188" s="45">
        <f>SUM(E189:E217)</f>
        <v>1400</v>
      </c>
      <c r="F188" s="45">
        <f>SUM(F189:F217)</f>
        <v>923</v>
      </c>
      <c r="G188" s="45">
        <f>SUM(G189:G217)</f>
        <v>2323</v>
      </c>
      <c r="I188" s="9"/>
      <c r="J188" s="9"/>
      <c r="K188" s="9"/>
      <c r="L188" s="9"/>
      <c r="M188" s="9"/>
      <c r="N188" s="9"/>
      <c r="O188" s="9"/>
    </row>
    <row r="189" spans="2:15" s="20" customFormat="1" ht="12">
      <c r="B189" s="12" t="s">
        <v>275</v>
      </c>
      <c r="C189" s="12" t="s">
        <v>94</v>
      </c>
      <c r="D189" s="12" t="s">
        <v>4</v>
      </c>
      <c r="E189" s="38">
        <v>52</v>
      </c>
      <c r="F189" s="38">
        <v>26</v>
      </c>
      <c r="G189" s="37">
        <f aca="true" t="shared" si="8" ref="G189:G217">+F189+E189</f>
        <v>78</v>
      </c>
      <c r="I189" s="9"/>
      <c r="J189" s="9"/>
      <c r="K189" s="9"/>
      <c r="L189" s="9"/>
      <c r="M189" s="9"/>
      <c r="N189" s="9"/>
      <c r="O189" s="9"/>
    </row>
    <row r="190" spans="1:15" s="20" customFormat="1" ht="12">
      <c r="A190" s="11"/>
      <c r="B190" s="12" t="s">
        <v>275</v>
      </c>
      <c r="C190" s="12" t="s">
        <v>102</v>
      </c>
      <c r="D190" s="12" t="s">
        <v>4</v>
      </c>
      <c r="E190" s="38">
        <v>76</v>
      </c>
      <c r="F190" s="38">
        <v>52</v>
      </c>
      <c r="G190" s="37">
        <f t="shared" si="8"/>
        <v>128</v>
      </c>
      <c r="I190" s="9"/>
      <c r="J190" s="9"/>
      <c r="K190" s="9"/>
      <c r="L190" s="9"/>
      <c r="M190" s="9"/>
      <c r="N190" s="9"/>
      <c r="O190" s="9"/>
    </row>
    <row r="191" spans="1:15" s="20" customFormat="1" ht="12">
      <c r="A191" s="11"/>
      <c r="B191" s="12" t="s">
        <v>275</v>
      </c>
      <c r="C191" s="12" t="s">
        <v>17</v>
      </c>
      <c r="D191" s="12" t="s">
        <v>4</v>
      </c>
      <c r="E191" s="38">
        <v>66</v>
      </c>
      <c r="F191" s="38">
        <v>47</v>
      </c>
      <c r="G191" s="37">
        <f t="shared" si="8"/>
        <v>113</v>
      </c>
      <c r="I191" s="9"/>
      <c r="J191" s="9"/>
      <c r="K191" s="9"/>
      <c r="L191" s="9"/>
      <c r="M191" s="9"/>
      <c r="N191" s="9"/>
      <c r="O191" s="9"/>
    </row>
    <row r="192" spans="1:15" s="20" customFormat="1" ht="12">
      <c r="A192" s="11"/>
      <c r="B192" s="12" t="s">
        <v>275</v>
      </c>
      <c r="C192" s="12" t="s">
        <v>103</v>
      </c>
      <c r="D192" s="12" t="s">
        <v>4</v>
      </c>
      <c r="E192" s="38">
        <v>118</v>
      </c>
      <c r="F192" s="38">
        <v>41</v>
      </c>
      <c r="G192" s="37">
        <f t="shared" si="8"/>
        <v>159</v>
      </c>
      <c r="I192" s="9"/>
      <c r="J192" s="9"/>
      <c r="K192" s="9"/>
      <c r="L192" s="9"/>
      <c r="M192" s="9"/>
      <c r="N192" s="9"/>
      <c r="O192" s="9"/>
    </row>
    <row r="193" spans="1:15" s="20" customFormat="1" ht="12">
      <c r="A193" s="11"/>
      <c r="B193" s="12" t="s">
        <v>275</v>
      </c>
      <c r="C193" s="12" t="s">
        <v>106</v>
      </c>
      <c r="D193" s="12" t="s">
        <v>4</v>
      </c>
      <c r="E193" s="38">
        <v>130</v>
      </c>
      <c r="F193" s="38">
        <v>19</v>
      </c>
      <c r="G193" s="37">
        <f t="shared" si="8"/>
        <v>149</v>
      </c>
      <c r="I193" s="9"/>
      <c r="J193" s="9"/>
      <c r="K193" s="9"/>
      <c r="L193" s="9"/>
      <c r="M193" s="9"/>
      <c r="N193" s="9"/>
      <c r="O193" s="9"/>
    </row>
    <row r="194" spans="1:15" s="20" customFormat="1" ht="12">
      <c r="A194" s="11"/>
      <c r="B194" s="12" t="s">
        <v>275</v>
      </c>
      <c r="C194" s="12" t="s">
        <v>107</v>
      </c>
      <c r="D194" s="12" t="s">
        <v>4</v>
      </c>
      <c r="E194" s="38">
        <v>74</v>
      </c>
      <c r="F194" s="38">
        <v>29</v>
      </c>
      <c r="G194" s="37">
        <f t="shared" si="8"/>
        <v>103</v>
      </c>
      <c r="I194" s="9"/>
      <c r="J194" s="9"/>
      <c r="K194" s="9"/>
      <c r="L194" s="9"/>
      <c r="M194" s="9"/>
      <c r="N194" s="9"/>
      <c r="O194" s="9"/>
    </row>
    <row r="195" spans="1:15" s="20" customFormat="1" ht="12">
      <c r="A195" s="11"/>
      <c r="B195" s="12" t="s">
        <v>275</v>
      </c>
      <c r="C195" s="12" t="s">
        <v>108</v>
      </c>
      <c r="D195" s="12" t="s">
        <v>4</v>
      </c>
      <c r="E195" s="38">
        <v>104</v>
      </c>
      <c r="F195" s="38">
        <v>100</v>
      </c>
      <c r="G195" s="37">
        <f t="shared" si="8"/>
        <v>204</v>
      </c>
      <c r="I195" s="9"/>
      <c r="J195" s="9"/>
      <c r="K195" s="9"/>
      <c r="L195" s="9"/>
      <c r="M195" s="9"/>
      <c r="N195" s="9"/>
      <c r="O195" s="9"/>
    </row>
    <row r="196" spans="1:15" s="20" customFormat="1" ht="12">
      <c r="A196" s="11"/>
      <c r="B196" s="12" t="s">
        <v>275</v>
      </c>
      <c r="C196" s="12" t="s">
        <v>110</v>
      </c>
      <c r="D196" s="12" t="s">
        <v>4</v>
      </c>
      <c r="E196" s="38">
        <v>80</v>
      </c>
      <c r="F196" s="38">
        <v>135</v>
      </c>
      <c r="G196" s="37">
        <f t="shared" si="8"/>
        <v>215</v>
      </c>
      <c r="I196" s="9"/>
      <c r="J196" s="9"/>
      <c r="K196" s="9"/>
      <c r="L196" s="9"/>
      <c r="M196" s="9"/>
      <c r="N196" s="9"/>
      <c r="O196" s="9"/>
    </row>
    <row r="197" spans="1:15" s="20" customFormat="1" ht="12">
      <c r="A197" s="11"/>
      <c r="B197" s="12" t="s">
        <v>275</v>
      </c>
      <c r="C197" s="12" t="s">
        <v>113</v>
      </c>
      <c r="D197" s="12" t="s">
        <v>4</v>
      </c>
      <c r="E197" s="38">
        <v>29</v>
      </c>
      <c r="F197" s="38">
        <v>23</v>
      </c>
      <c r="G197" s="37">
        <f t="shared" si="8"/>
        <v>52</v>
      </c>
      <c r="I197" s="9"/>
      <c r="J197" s="9"/>
      <c r="K197" s="9"/>
      <c r="L197" s="9"/>
      <c r="M197" s="9"/>
      <c r="N197" s="9"/>
      <c r="O197" s="9"/>
    </row>
    <row r="198" spans="1:16" s="9" customFormat="1" ht="12">
      <c r="A198" s="11"/>
      <c r="B198" s="12" t="s">
        <v>275</v>
      </c>
      <c r="C198" s="12" t="s">
        <v>114</v>
      </c>
      <c r="D198" s="12" t="s">
        <v>4</v>
      </c>
      <c r="E198" s="38">
        <v>43</v>
      </c>
      <c r="F198" s="38">
        <v>33</v>
      </c>
      <c r="G198" s="37">
        <f t="shared" si="8"/>
        <v>76</v>
      </c>
      <c r="H198" s="20"/>
      <c r="P198" s="20"/>
    </row>
    <row r="199" spans="1:8" s="9" customFormat="1" ht="12">
      <c r="A199" s="11"/>
      <c r="B199" s="12" t="s">
        <v>275</v>
      </c>
      <c r="C199" s="12" t="s">
        <v>162</v>
      </c>
      <c r="D199" s="12" t="s">
        <v>7</v>
      </c>
      <c r="E199" s="38">
        <v>167</v>
      </c>
      <c r="F199" s="38">
        <v>32</v>
      </c>
      <c r="G199" s="37">
        <f t="shared" si="8"/>
        <v>199</v>
      </c>
      <c r="H199" s="20"/>
    </row>
    <row r="200" spans="1:8" s="9" customFormat="1" ht="12">
      <c r="A200" s="11"/>
      <c r="B200" s="12" t="s">
        <v>275</v>
      </c>
      <c r="C200" s="12" t="s">
        <v>19</v>
      </c>
      <c r="D200" s="12" t="s">
        <v>159</v>
      </c>
      <c r="E200" s="38">
        <v>21</v>
      </c>
      <c r="F200" s="38">
        <v>10</v>
      </c>
      <c r="G200" s="37">
        <f t="shared" si="8"/>
        <v>31</v>
      </c>
      <c r="H200" s="20"/>
    </row>
    <row r="201" spans="1:16" s="20" customFormat="1" ht="12">
      <c r="A201" s="11"/>
      <c r="B201" s="12" t="s">
        <v>275</v>
      </c>
      <c r="C201" s="12" t="s">
        <v>109</v>
      </c>
      <c r="D201" s="12" t="s">
        <v>18</v>
      </c>
      <c r="E201" s="38">
        <v>35</v>
      </c>
      <c r="F201" s="38">
        <v>55</v>
      </c>
      <c r="G201" s="37">
        <f t="shared" si="8"/>
        <v>90</v>
      </c>
      <c r="I201" s="9"/>
      <c r="J201" s="9"/>
      <c r="K201" s="9"/>
      <c r="L201" s="9"/>
      <c r="M201" s="9"/>
      <c r="N201" s="9"/>
      <c r="O201" s="9"/>
      <c r="P201" s="9"/>
    </row>
    <row r="202" spans="1:15" s="20" customFormat="1" ht="12">
      <c r="A202" s="11"/>
      <c r="B202" s="12" t="s">
        <v>275</v>
      </c>
      <c r="C202" s="12" t="s">
        <v>19</v>
      </c>
      <c r="D202" s="12" t="s">
        <v>11</v>
      </c>
      <c r="E202" s="38">
        <v>32</v>
      </c>
      <c r="F202" s="38">
        <v>16</v>
      </c>
      <c r="G202" s="37">
        <f t="shared" si="8"/>
        <v>48</v>
      </c>
      <c r="I202" s="9"/>
      <c r="J202" s="9"/>
      <c r="K202" s="9"/>
      <c r="L202" s="9"/>
      <c r="M202" s="9"/>
      <c r="N202" s="9"/>
      <c r="O202" s="9"/>
    </row>
    <row r="203" spans="1:15" s="20" customFormat="1" ht="12">
      <c r="A203" s="11"/>
      <c r="B203" s="12" t="s">
        <v>276</v>
      </c>
      <c r="C203" s="12" t="s">
        <v>93</v>
      </c>
      <c r="D203" s="12" t="s">
        <v>4</v>
      </c>
      <c r="E203" s="38">
        <v>14</v>
      </c>
      <c r="F203" s="38">
        <v>13</v>
      </c>
      <c r="G203" s="37">
        <f t="shared" si="8"/>
        <v>27</v>
      </c>
      <c r="I203" s="9"/>
      <c r="J203" s="9"/>
      <c r="K203" s="9"/>
      <c r="L203" s="9"/>
      <c r="M203" s="9"/>
      <c r="N203" s="9"/>
      <c r="O203" s="9"/>
    </row>
    <row r="204" spans="1:15" s="20" customFormat="1" ht="12">
      <c r="A204" s="11"/>
      <c r="B204" s="12" t="s">
        <v>276</v>
      </c>
      <c r="C204" s="12" t="s">
        <v>95</v>
      </c>
      <c r="D204" s="12" t="s">
        <v>4</v>
      </c>
      <c r="E204" s="38">
        <v>22</v>
      </c>
      <c r="F204" s="38">
        <v>26</v>
      </c>
      <c r="G204" s="37">
        <f t="shared" si="8"/>
        <v>48</v>
      </c>
      <c r="I204" s="9"/>
      <c r="J204" s="9"/>
      <c r="K204" s="9"/>
      <c r="L204" s="9"/>
      <c r="M204" s="9"/>
      <c r="N204" s="9"/>
      <c r="O204" s="9"/>
    </row>
    <row r="205" spans="1:16" s="31" customFormat="1" ht="12.75" customHeight="1">
      <c r="A205" s="11"/>
      <c r="B205" s="12" t="s">
        <v>276</v>
      </c>
      <c r="C205" s="12" t="s">
        <v>210</v>
      </c>
      <c r="D205" s="12" t="s">
        <v>4</v>
      </c>
      <c r="E205" s="38">
        <v>14</v>
      </c>
      <c r="F205" s="38">
        <v>8</v>
      </c>
      <c r="G205" s="37">
        <f t="shared" si="8"/>
        <v>22</v>
      </c>
      <c r="H205" s="20"/>
      <c r="I205" s="9"/>
      <c r="J205" s="9"/>
      <c r="K205" s="9"/>
      <c r="L205" s="9"/>
      <c r="M205" s="9"/>
      <c r="N205" s="9"/>
      <c r="O205" s="9"/>
      <c r="P205" s="9"/>
    </row>
    <row r="206" spans="1:15" s="20" customFormat="1" ht="12">
      <c r="A206" s="11"/>
      <c r="B206" s="12" t="s">
        <v>276</v>
      </c>
      <c r="C206" s="12" t="s">
        <v>101</v>
      </c>
      <c r="D206" s="12" t="s">
        <v>4</v>
      </c>
      <c r="E206" s="38">
        <v>20</v>
      </c>
      <c r="F206" s="38">
        <v>35</v>
      </c>
      <c r="G206" s="37">
        <f t="shared" si="8"/>
        <v>55</v>
      </c>
      <c r="I206" s="9"/>
      <c r="J206" s="9"/>
      <c r="K206" s="9"/>
      <c r="L206" s="9"/>
      <c r="M206" s="9"/>
      <c r="N206" s="9"/>
      <c r="O206" s="9"/>
    </row>
    <row r="207" spans="1:15" s="20" customFormat="1" ht="12">
      <c r="A207" s="11"/>
      <c r="B207" s="12" t="s">
        <v>276</v>
      </c>
      <c r="C207" s="12" t="s">
        <v>17</v>
      </c>
      <c r="D207" s="12" t="s">
        <v>4</v>
      </c>
      <c r="E207" s="38">
        <v>54</v>
      </c>
      <c r="F207" s="38">
        <v>27</v>
      </c>
      <c r="G207" s="37">
        <f t="shared" si="8"/>
        <v>81</v>
      </c>
      <c r="I207" s="9"/>
      <c r="J207" s="9"/>
      <c r="K207" s="9"/>
      <c r="L207" s="9"/>
      <c r="M207" s="9"/>
      <c r="N207" s="9"/>
      <c r="O207" s="9"/>
    </row>
    <row r="208" spans="1:15" s="20" customFormat="1" ht="12">
      <c r="A208" s="11"/>
      <c r="B208" s="12" t="s">
        <v>276</v>
      </c>
      <c r="C208" s="12" t="s">
        <v>103</v>
      </c>
      <c r="D208" s="12" t="s">
        <v>4</v>
      </c>
      <c r="E208" s="38">
        <v>71</v>
      </c>
      <c r="F208" s="38">
        <v>25</v>
      </c>
      <c r="G208" s="37">
        <f t="shared" si="8"/>
        <v>96</v>
      </c>
      <c r="I208" s="9"/>
      <c r="J208" s="9"/>
      <c r="K208" s="9"/>
      <c r="L208" s="9"/>
      <c r="M208" s="9"/>
      <c r="N208" s="9"/>
      <c r="O208" s="9"/>
    </row>
    <row r="209" spans="1:15" s="20" customFormat="1" ht="12">
      <c r="A209" s="11"/>
      <c r="B209" s="12" t="s">
        <v>276</v>
      </c>
      <c r="C209" s="12" t="s">
        <v>185</v>
      </c>
      <c r="D209" s="12" t="s">
        <v>4</v>
      </c>
      <c r="E209" s="38">
        <v>13</v>
      </c>
      <c r="F209" s="38">
        <v>4</v>
      </c>
      <c r="G209" s="37">
        <f t="shared" si="8"/>
        <v>17</v>
      </c>
      <c r="I209" s="9"/>
      <c r="J209" s="9"/>
      <c r="K209" s="9"/>
      <c r="L209" s="9"/>
      <c r="M209" s="9"/>
      <c r="N209" s="9"/>
      <c r="O209" s="9"/>
    </row>
    <row r="210" spans="1:15" s="20" customFormat="1" ht="12">
      <c r="A210" s="11"/>
      <c r="B210" s="12" t="s">
        <v>276</v>
      </c>
      <c r="C210" s="12" t="s">
        <v>104</v>
      </c>
      <c r="D210" s="12" t="s">
        <v>4</v>
      </c>
      <c r="E210" s="38">
        <v>17</v>
      </c>
      <c r="F210" s="38">
        <v>21</v>
      </c>
      <c r="G210" s="37">
        <f t="shared" si="8"/>
        <v>38</v>
      </c>
      <c r="I210" s="9"/>
      <c r="J210" s="9"/>
      <c r="K210" s="9"/>
      <c r="L210" s="9"/>
      <c r="M210" s="9"/>
      <c r="N210" s="9"/>
      <c r="O210" s="9"/>
    </row>
    <row r="211" spans="1:15" s="20" customFormat="1" ht="12">
      <c r="A211" s="11"/>
      <c r="B211" s="12" t="s">
        <v>276</v>
      </c>
      <c r="C211" s="12" t="s">
        <v>105</v>
      </c>
      <c r="D211" s="12" t="s">
        <v>4</v>
      </c>
      <c r="E211" s="38">
        <v>32</v>
      </c>
      <c r="F211" s="38">
        <v>16</v>
      </c>
      <c r="G211" s="37">
        <f t="shared" si="8"/>
        <v>48</v>
      </c>
      <c r="I211" s="9"/>
      <c r="J211" s="9"/>
      <c r="K211" s="9"/>
      <c r="L211" s="9"/>
      <c r="M211" s="9"/>
      <c r="N211" s="9"/>
      <c r="O211" s="9"/>
    </row>
    <row r="212" spans="1:15" s="20" customFormat="1" ht="12">
      <c r="A212" s="11"/>
      <c r="B212" s="12" t="s">
        <v>276</v>
      </c>
      <c r="C212" s="12" t="s">
        <v>106</v>
      </c>
      <c r="D212" s="12" t="s">
        <v>4</v>
      </c>
      <c r="E212" s="38">
        <v>45</v>
      </c>
      <c r="F212" s="38">
        <v>4</v>
      </c>
      <c r="G212" s="37">
        <f t="shared" si="8"/>
        <v>49</v>
      </c>
      <c r="I212" s="9"/>
      <c r="J212" s="9"/>
      <c r="K212" s="9"/>
      <c r="L212" s="9"/>
      <c r="M212" s="9"/>
      <c r="N212" s="9"/>
      <c r="O212" s="9"/>
    </row>
    <row r="213" spans="1:15" s="20" customFormat="1" ht="12">
      <c r="A213" s="11"/>
      <c r="B213" s="12" t="s">
        <v>276</v>
      </c>
      <c r="C213" s="12" t="s">
        <v>108</v>
      </c>
      <c r="D213" s="12" t="s">
        <v>4</v>
      </c>
      <c r="E213" s="38">
        <v>26</v>
      </c>
      <c r="F213" s="38">
        <v>54</v>
      </c>
      <c r="G213" s="37">
        <f t="shared" si="8"/>
        <v>80</v>
      </c>
      <c r="I213" s="9"/>
      <c r="J213" s="9"/>
      <c r="K213" s="9"/>
      <c r="L213" s="9"/>
      <c r="M213" s="9"/>
      <c r="N213" s="9"/>
      <c r="O213" s="9"/>
    </row>
    <row r="214" spans="1:15" s="20" customFormat="1" ht="12">
      <c r="A214" s="11"/>
      <c r="B214" s="12" t="s">
        <v>276</v>
      </c>
      <c r="C214" s="12" t="s">
        <v>111</v>
      </c>
      <c r="D214" s="12" t="s">
        <v>4</v>
      </c>
      <c r="E214" s="38">
        <v>15</v>
      </c>
      <c r="F214" s="38">
        <v>15</v>
      </c>
      <c r="G214" s="37">
        <f t="shared" si="8"/>
        <v>30</v>
      </c>
      <c r="I214" s="9"/>
      <c r="J214" s="9"/>
      <c r="K214" s="9"/>
      <c r="L214" s="9"/>
      <c r="M214" s="9"/>
      <c r="N214" s="9"/>
      <c r="O214" s="9"/>
    </row>
    <row r="215" spans="1:15" s="20" customFormat="1" ht="12">
      <c r="A215" s="11"/>
      <c r="B215" s="12" t="s">
        <v>276</v>
      </c>
      <c r="C215" s="12" t="s">
        <v>144</v>
      </c>
      <c r="D215" s="12" t="s">
        <v>18</v>
      </c>
      <c r="E215" s="38">
        <v>14</v>
      </c>
      <c r="F215" s="38">
        <v>20</v>
      </c>
      <c r="G215" s="37">
        <f t="shared" si="8"/>
        <v>34</v>
      </c>
      <c r="I215" s="9"/>
      <c r="J215" s="9"/>
      <c r="K215" s="9"/>
      <c r="L215" s="9"/>
      <c r="M215" s="9"/>
      <c r="N215" s="9"/>
      <c r="O215" s="9"/>
    </row>
    <row r="216" spans="1:15" s="20" customFormat="1" ht="12">
      <c r="A216" s="11"/>
      <c r="B216" s="12" t="s">
        <v>276</v>
      </c>
      <c r="C216" s="12" t="s">
        <v>97</v>
      </c>
      <c r="D216" s="12" t="s">
        <v>18</v>
      </c>
      <c r="E216" s="38">
        <v>11</v>
      </c>
      <c r="F216" s="38">
        <v>20</v>
      </c>
      <c r="G216" s="37">
        <f t="shared" si="8"/>
        <v>31</v>
      </c>
      <c r="I216" s="9"/>
      <c r="J216" s="9"/>
      <c r="K216" s="9"/>
      <c r="L216" s="9"/>
      <c r="M216" s="9"/>
      <c r="N216" s="9"/>
      <c r="O216" s="9"/>
    </row>
    <row r="217" spans="1:15" s="20" customFormat="1" ht="12">
      <c r="A217" s="11"/>
      <c r="B217" s="12" t="s">
        <v>276</v>
      </c>
      <c r="C217" s="12" t="s">
        <v>145</v>
      </c>
      <c r="D217" s="12" t="s">
        <v>18</v>
      </c>
      <c r="E217" s="38">
        <v>5</v>
      </c>
      <c r="F217" s="38">
        <v>17</v>
      </c>
      <c r="G217" s="37">
        <f t="shared" si="8"/>
        <v>22</v>
      </c>
      <c r="I217" s="9"/>
      <c r="J217" s="9"/>
      <c r="K217" s="9"/>
      <c r="L217" s="9"/>
      <c r="M217" s="9"/>
      <c r="N217" s="9"/>
      <c r="O217" s="9"/>
    </row>
    <row r="218" spans="1:15" s="20" customFormat="1" ht="6" customHeight="1">
      <c r="A218" s="34"/>
      <c r="B218" s="35"/>
      <c r="C218" s="35"/>
      <c r="D218" s="35"/>
      <c r="E218" s="40"/>
      <c r="F218" s="40"/>
      <c r="G218" s="40"/>
      <c r="I218" s="9"/>
      <c r="J218" s="9"/>
      <c r="K218" s="9"/>
      <c r="L218" s="9"/>
      <c r="M218" s="9"/>
      <c r="N218" s="9"/>
      <c r="O218" s="9"/>
    </row>
    <row r="219" spans="1:15" s="20" customFormat="1" ht="17.25" customHeight="1">
      <c r="A219" s="11" t="s">
        <v>117</v>
      </c>
      <c r="B219" s="13"/>
      <c r="C219" s="14"/>
      <c r="D219" s="13"/>
      <c r="E219" s="45">
        <f>SUM(E220:E234)</f>
        <v>921</v>
      </c>
      <c r="F219" s="45">
        <f>SUM(F220:F234)</f>
        <v>1669</v>
      </c>
      <c r="G219" s="45">
        <f>SUM(G220:G234)</f>
        <v>2590</v>
      </c>
      <c r="I219" s="9"/>
      <c r="J219" s="9"/>
      <c r="K219" s="9"/>
      <c r="L219" s="9"/>
      <c r="M219" s="9"/>
      <c r="N219" s="9"/>
      <c r="O219" s="9"/>
    </row>
    <row r="220" spans="2:15" s="20" customFormat="1" ht="12" customHeight="1">
      <c r="B220" s="12" t="s">
        <v>275</v>
      </c>
      <c r="C220" s="12" t="s">
        <v>151</v>
      </c>
      <c r="D220" s="12" t="s">
        <v>4</v>
      </c>
      <c r="E220" s="38">
        <v>308</v>
      </c>
      <c r="F220" s="38">
        <v>375</v>
      </c>
      <c r="G220" s="37">
        <f aca="true" t="shared" si="9" ref="G220:G234">+F220+E220</f>
        <v>683</v>
      </c>
      <c r="I220" s="9"/>
      <c r="J220" s="9"/>
      <c r="K220" s="9"/>
      <c r="L220" s="9"/>
      <c r="M220" s="9"/>
      <c r="N220" s="9"/>
      <c r="O220" s="9"/>
    </row>
    <row r="221" spans="1:15" s="20" customFormat="1" ht="12" customHeight="1">
      <c r="A221" s="11"/>
      <c r="B221" s="12" t="s">
        <v>275</v>
      </c>
      <c r="C221" s="12" t="s">
        <v>121</v>
      </c>
      <c r="D221" s="12" t="s">
        <v>4</v>
      </c>
      <c r="E221" s="38">
        <v>10</v>
      </c>
      <c r="F221" s="38">
        <v>76</v>
      </c>
      <c r="G221" s="37">
        <f t="shared" si="9"/>
        <v>86</v>
      </c>
      <c r="I221" s="9"/>
      <c r="J221" s="9"/>
      <c r="K221" s="9"/>
      <c r="L221" s="9"/>
      <c r="M221" s="9"/>
      <c r="N221" s="9"/>
      <c r="O221" s="9"/>
    </row>
    <row r="222" spans="1:15" s="20" customFormat="1" ht="12" customHeight="1">
      <c r="A222" s="11"/>
      <c r="B222" s="12" t="s">
        <v>275</v>
      </c>
      <c r="C222" s="12" t="s">
        <v>123</v>
      </c>
      <c r="D222" s="12" t="s">
        <v>4</v>
      </c>
      <c r="E222" s="38">
        <v>86</v>
      </c>
      <c r="F222" s="38">
        <v>126</v>
      </c>
      <c r="G222" s="37">
        <f t="shared" si="9"/>
        <v>212</v>
      </c>
      <c r="I222" s="9"/>
      <c r="J222" s="9"/>
      <c r="K222" s="9"/>
      <c r="L222" s="9"/>
      <c r="M222" s="9"/>
      <c r="N222" s="9"/>
      <c r="O222" s="9"/>
    </row>
    <row r="223" spans="1:15" s="20" customFormat="1" ht="12" customHeight="1">
      <c r="A223" s="11"/>
      <c r="B223" s="12" t="s">
        <v>275</v>
      </c>
      <c r="C223" s="12" t="s">
        <v>126</v>
      </c>
      <c r="D223" s="12" t="s">
        <v>244</v>
      </c>
      <c r="E223" s="37">
        <v>162</v>
      </c>
      <c r="F223" s="37">
        <v>348</v>
      </c>
      <c r="G223" s="37">
        <f t="shared" si="9"/>
        <v>510</v>
      </c>
      <c r="I223" s="9"/>
      <c r="J223" s="9"/>
      <c r="K223" s="9"/>
      <c r="L223" s="9"/>
      <c r="M223" s="9"/>
      <c r="N223" s="9"/>
      <c r="O223" s="9"/>
    </row>
    <row r="224" spans="1:15" s="20" customFormat="1" ht="12" customHeight="1">
      <c r="A224" s="11"/>
      <c r="B224" s="12" t="s">
        <v>275</v>
      </c>
      <c r="C224" s="12" t="s">
        <v>122</v>
      </c>
      <c r="D224" s="12" t="s">
        <v>244</v>
      </c>
      <c r="E224" s="38">
        <v>44</v>
      </c>
      <c r="F224" s="38">
        <v>107</v>
      </c>
      <c r="G224" s="37">
        <f t="shared" si="9"/>
        <v>151</v>
      </c>
      <c r="I224" s="9"/>
      <c r="J224" s="9"/>
      <c r="K224" s="9"/>
      <c r="L224" s="9"/>
      <c r="M224" s="9"/>
      <c r="N224" s="9"/>
      <c r="O224" s="9"/>
    </row>
    <row r="225" spans="1:15" s="20" customFormat="1" ht="12" customHeight="1">
      <c r="A225" s="11"/>
      <c r="B225" s="12" t="s">
        <v>276</v>
      </c>
      <c r="C225" s="12" t="s">
        <v>241</v>
      </c>
      <c r="D225" s="12" t="s">
        <v>4</v>
      </c>
      <c r="E225" s="38">
        <v>37</v>
      </c>
      <c r="F225" s="38">
        <v>79</v>
      </c>
      <c r="G225" s="37">
        <f t="shared" si="9"/>
        <v>116</v>
      </c>
      <c r="I225" s="9"/>
      <c r="J225" s="9"/>
      <c r="K225" s="9"/>
      <c r="L225" s="9"/>
      <c r="M225" s="9"/>
      <c r="N225" s="9"/>
      <c r="O225" s="9"/>
    </row>
    <row r="226" spans="1:15" s="20" customFormat="1" ht="12" customHeight="1">
      <c r="A226" s="11"/>
      <c r="B226" s="12" t="s">
        <v>276</v>
      </c>
      <c r="C226" s="12" t="s">
        <v>187</v>
      </c>
      <c r="D226" s="12" t="s">
        <v>4</v>
      </c>
      <c r="E226" s="38">
        <v>34</v>
      </c>
      <c r="F226" s="38">
        <v>50</v>
      </c>
      <c r="G226" s="37">
        <f t="shared" si="9"/>
        <v>84</v>
      </c>
      <c r="I226" s="9"/>
      <c r="J226" s="9"/>
      <c r="K226" s="9"/>
      <c r="L226" s="9"/>
      <c r="M226" s="9"/>
      <c r="N226" s="9"/>
      <c r="O226" s="9"/>
    </row>
    <row r="227" spans="1:15" s="20" customFormat="1" ht="12" customHeight="1">
      <c r="A227" s="11"/>
      <c r="B227" s="12" t="s">
        <v>276</v>
      </c>
      <c r="C227" s="12" t="s">
        <v>119</v>
      </c>
      <c r="D227" s="12" t="s">
        <v>4</v>
      </c>
      <c r="E227" s="38">
        <v>51</v>
      </c>
      <c r="F227" s="38">
        <v>78</v>
      </c>
      <c r="G227" s="37">
        <f t="shared" si="9"/>
        <v>129</v>
      </c>
      <c r="I227" s="9"/>
      <c r="J227" s="9"/>
      <c r="K227" s="9"/>
      <c r="L227" s="9"/>
      <c r="M227" s="9"/>
      <c r="N227" s="9"/>
      <c r="O227" s="9"/>
    </row>
    <row r="228" spans="1:15" s="20" customFormat="1" ht="12" customHeight="1">
      <c r="A228" s="11"/>
      <c r="B228" s="12" t="s">
        <v>276</v>
      </c>
      <c r="C228" s="12" t="s">
        <v>188</v>
      </c>
      <c r="D228" s="12" t="s">
        <v>4</v>
      </c>
      <c r="E228" s="38">
        <v>14</v>
      </c>
      <c r="F228" s="38">
        <v>77</v>
      </c>
      <c r="G228" s="37">
        <f t="shared" si="9"/>
        <v>91</v>
      </c>
      <c r="I228" s="9"/>
      <c r="J228" s="9"/>
      <c r="K228" s="9"/>
      <c r="L228" s="9"/>
      <c r="M228" s="9"/>
      <c r="N228" s="9"/>
      <c r="O228" s="9"/>
    </row>
    <row r="229" spans="1:15" s="20" customFormat="1" ht="12" customHeight="1">
      <c r="A229" s="11"/>
      <c r="B229" s="12" t="s">
        <v>276</v>
      </c>
      <c r="C229" s="12" t="s">
        <v>189</v>
      </c>
      <c r="D229" s="12" t="s">
        <v>4</v>
      </c>
      <c r="E229" s="38">
        <v>31</v>
      </c>
      <c r="F229" s="38">
        <v>54</v>
      </c>
      <c r="G229" s="37">
        <f t="shared" si="9"/>
        <v>85</v>
      </c>
      <c r="I229" s="9"/>
      <c r="J229" s="9"/>
      <c r="K229" s="9"/>
      <c r="L229" s="9"/>
      <c r="M229" s="9"/>
      <c r="N229" s="9"/>
      <c r="O229" s="9"/>
    </row>
    <row r="230" spans="1:15" s="20" customFormat="1" ht="12" customHeight="1">
      <c r="A230" s="11"/>
      <c r="B230" s="12" t="s">
        <v>276</v>
      </c>
      <c r="C230" s="12" t="s">
        <v>124</v>
      </c>
      <c r="D230" s="12" t="s">
        <v>244</v>
      </c>
      <c r="E230" s="38">
        <v>15</v>
      </c>
      <c r="F230" s="38">
        <v>25</v>
      </c>
      <c r="G230" s="37">
        <f t="shared" si="9"/>
        <v>40</v>
      </c>
      <c r="I230" s="9"/>
      <c r="J230" s="9"/>
      <c r="K230" s="9"/>
      <c r="L230" s="9"/>
      <c r="M230" s="9"/>
      <c r="N230" s="9"/>
      <c r="O230" s="9"/>
    </row>
    <row r="231" spans="1:15" s="20" customFormat="1" ht="12" customHeight="1">
      <c r="A231" s="11"/>
      <c r="B231" s="12" t="s">
        <v>276</v>
      </c>
      <c r="C231" s="12" t="s">
        <v>125</v>
      </c>
      <c r="D231" s="12" t="s">
        <v>244</v>
      </c>
      <c r="E231" s="38">
        <v>19</v>
      </c>
      <c r="F231" s="38">
        <v>24</v>
      </c>
      <c r="G231" s="37">
        <f t="shared" si="9"/>
        <v>43</v>
      </c>
      <c r="I231" s="9"/>
      <c r="J231" s="9"/>
      <c r="K231" s="9"/>
      <c r="L231" s="9"/>
      <c r="M231" s="9"/>
      <c r="N231" s="9"/>
      <c r="O231" s="9"/>
    </row>
    <row r="232" spans="1:15" s="20" customFormat="1" ht="12" customHeight="1">
      <c r="A232" s="11"/>
      <c r="B232" s="12" t="s">
        <v>276</v>
      </c>
      <c r="C232" s="12" t="s">
        <v>152</v>
      </c>
      <c r="D232" s="12" t="s">
        <v>244</v>
      </c>
      <c r="E232" s="38">
        <v>25</v>
      </c>
      <c r="F232" s="38">
        <v>86</v>
      </c>
      <c r="G232" s="37">
        <f t="shared" si="9"/>
        <v>111</v>
      </c>
      <c r="I232" s="9"/>
      <c r="J232" s="9"/>
      <c r="K232" s="9"/>
      <c r="L232" s="9"/>
      <c r="M232" s="9"/>
      <c r="N232" s="9"/>
      <c r="O232" s="9"/>
    </row>
    <row r="233" spans="1:15" s="20" customFormat="1" ht="12" customHeight="1">
      <c r="A233" s="11"/>
      <c r="B233" s="12" t="s">
        <v>276</v>
      </c>
      <c r="C233" s="12" t="s">
        <v>126</v>
      </c>
      <c r="D233" s="12" t="s">
        <v>244</v>
      </c>
      <c r="E233" s="38">
        <v>65</v>
      </c>
      <c r="F233" s="38">
        <v>90</v>
      </c>
      <c r="G233" s="37">
        <f t="shared" si="9"/>
        <v>155</v>
      </c>
      <c r="I233" s="9"/>
      <c r="J233" s="9"/>
      <c r="K233" s="9"/>
      <c r="L233" s="9"/>
      <c r="M233" s="9"/>
      <c r="N233" s="9"/>
      <c r="O233" s="9"/>
    </row>
    <row r="234" spans="1:15" s="20" customFormat="1" ht="12" customHeight="1">
      <c r="A234" s="11"/>
      <c r="B234" s="12" t="s">
        <v>276</v>
      </c>
      <c r="C234" s="12" t="s">
        <v>259</v>
      </c>
      <c r="D234" s="12" t="s">
        <v>18</v>
      </c>
      <c r="E234" s="38">
        <v>20</v>
      </c>
      <c r="F234" s="38">
        <v>74</v>
      </c>
      <c r="G234" s="37">
        <f t="shared" si="9"/>
        <v>94</v>
      </c>
      <c r="I234" s="9"/>
      <c r="J234" s="9"/>
      <c r="K234" s="9"/>
      <c r="L234" s="9"/>
      <c r="M234" s="9"/>
      <c r="N234" s="9"/>
      <c r="O234" s="9"/>
    </row>
    <row r="235" spans="1:15" s="20" customFormat="1" ht="6" customHeight="1">
      <c r="A235" s="34"/>
      <c r="B235" s="35"/>
      <c r="C235" s="35"/>
      <c r="D235" s="35"/>
      <c r="E235" s="40"/>
      <c r="F235" s="40"/>
      <c r="G235" s="40"/>
      <c r="I235" s="9"/>
      <c r="J235" s="9"/>
      <c r="K235" s="9"/>
      <c r="L235" s="9"/>
      <c r="M235" s="9"/>
      <c r="N235" s="9"/>
      <c r="O235" s="9"/>
    </row>
    <row r="236" spans="1:15" s="20" customFormat="1" ht="17.25" customHeight="1">
      <c r="A236" s="55" t="s">
        <v>133</v>
      </c>
      <c r="B236" s="23"/>
      <c r="C236" s="23"/>
      <c r="D236" s="23"/>
      <c r="E236" s="50">
        <f>E219+E188+E172+E148+E138+E113+E74+E68+E51+E21+E4</f>
        <v>11216</v>
      </c>
      <c r="F236" s="50">
        <f>F219+F188+F172+F148+F138+F113+F74+F68+F51+F21+F4</f>
        <v>13787</v>
      </c>
      <c r="G236" s="50">
        <f>G219+G188+G172+G148+G138+G113+G74+G68+G51+G21+G4</f>
        <v>25003</v>
      </c>
      <c r="I236" s="9"/>
      <c r="J236" s="9"/>
      <c r="K236" s="9"/>
      <c r="L236" s="9"/>
      <c r="M236" s="9"/>
      <c r="N236" s="9"/>
      <c r="O236" s="9"/>
    </row>
    <row r="237" spans="1:15" s="20" customFormat="1" ht="12">
      <c r="A237" s="24" t="s">
        <v>218</v>
      </c>
      <c r="B237" s="9"/>
      <c r="C237" s="9"/>
      <c r="D237" s="9"/>
      <c r="E237" s="42"/>
      <c r="F237" s="42"/>
      <c r="G237" s="42"/>
      <c r="I237" s="9"/>
      <c r="J237" s="9"/>
      <c r="K237" s="9"/>
      <c r="L237" s="9"/>
      <c r="M237" s="9"/>
      <c r="N237" s="9"/>
      <c r="O237" s="9"/>
    </row>
    <row r="238" spans="1:15" s="20" customFormat="1" ht="12">
      <c r="A238" s="25" t="s">
        <v>134</v>
      </c>
      <c r="B238" s="9"/>
      <c r="C238" s="9"/>
      <c r="D238" s="9"/>
      <c r="E238" s="42"/>
      <c r="F238" s="42"/>
      <c r="G238" s="42"/>
      <c r="I238" s="9"/>
      <c r="J238" s="9"/>
      <c r="K238" s="9"/>
      <c r="L238" s="9"/>
      <c r="M238" s="9"/>
      <c r="N238" s="9"/>
      <c r="O238" s="9"/>
    </row>
    <row r="239" spans="1:15" s="20" customFormat="1" ht="12">
      <c r="A239" s="26"/>
      <c r="B239" s="27"/>
      <c r="C239" s="28"/>
      <c r="D239" s="27"/>
      <c r="E239" s="42"/>
      <c r="F239" s="42"/>
      <c r="G239" s="42"/>
      <c r="I239" s="9"/>
      <c r="J239" s="9"/>
      <c r="K239" s="9"/>
      <c r="L239" s="9"/>
      <c r="M239" s="9"/>
      <c r="N239" s="9"/>
      <c r="O239" s="9"/>
    </row>
    <row r="240" spans="1:15" s="20" customFormat="1" ht="12">
      <c r="A240" s="26"/>
      <c r="B240" s="27"/>
      <c r="C240" s="28"/>
      <c r="D240" s="27"/>
      <c r="E240" s="42"/>
      <c r="F240" s="42"/>
      <c r="G240" s="42"/>
      <c r="I240" s="9"/>
      <c r="J240" s="9"/>
      <c r="K240" s="9"/>
      <c r="L240" s="9"/>
      <c r="M240" s="9"/>
      <c r="N240" s="9"/>
      <c r="O240" s="9"/>
    </row>
    <row r="241" spans="1:15" s="20" customFormat="1" ht="12">
      <c r="A241" s="26"/>
      <c r="B241" s="27"/>
      <c r="C241" s="28"/>
      <c r="D241" s="27"/>
      <c r="E241" s="42"/>
      <c r="F241" s="42"/>
      <c r="G241" s="42"/>
      <c r="I241" s="9"/>
      <c r="J241" s="9"/>
      <c r="K241" s="9"/>
      <c r="L241" s="9"/>
      <c r="M241" s="9"/>
      <c r="N241" s="9"/>
      <c r="O241" s="9"/>
    </row>
    <row r="242" spans="1:15" s="20" customFormat="1" ht="12">
      <c r="A242" s="26"/>
      <c r="B242" s="27"/>
      <c r="C242" s="28"/>
      <c r="D242" s="27"/>
      <c r="E242" s="42"/>
      <c r="F242" s="42"/>
      <c r="G242" s="42"/>
      <c r="I242" s="9"/>
      <c r="J242" s="9"/>
      <c r="K242" s="9"/>
      <c r="L242" s="9"/>
      <c r="M242" s="9"/>
      <c r="N242" s="9"/>
      <c r="O242" s="9"/>
    </row>
    <row r="243" spans="1:15" s="20" customFormat="1" ht="12">
      <c r="A243" s="26"/>
      <c r="B243" s="27"/>
      <c r="C243" s="28"/>
      <c r="D243" s="27"/>
      <c r="E243" s="42"/>
      <c r="F243" s="42"/>
      <c r="G243" s="42"/>
      <c r="I243" s="9"/>
      <c r="J243" s="9"/>
      <c r="K243" s="9"/>
      <c r="L243" s="9"/>
      <c r="M243" s="9"/>
      <c r="N243" s="9"/>
      <c r="O243" s="9"/>
    </row>
    <row r="244" spans="1:15" s="20" customFormat="1" ht="12">
      <c r="A244" s="26"/>
      <c r="B244" s="27"/>
      <c r="C244" s="28"/>
      <c r="D244" s="27"/>
      <c r="E244" s="42"/>
      <c r="F244" s="42"/>
      <c r="G244" s="42"/>
      <c r="I244" s="9"/>
      <c r="J244" s="9"/>
      <c r="K244" s="9"/>
      <c r="L244" s="9"/>
      <c r="M244" s="9"/>
      <c r="N244" s="9"/>
      <c r="O244" s="9"/>
    </row>
    <row r="245" spans="1:15" s="20" customFormat="1" ht="12">
      <c r="A245" s="26"/>
      <c r="B245" s="27"/>
      <c r="C245" s="28"/>
      <c r="D245" s="27"/>
      <c r="E245" s="42"/>
      <c r="F245" s="42"/>
      <c r="G245" s="42"/>
      <c r="I245" s="9"/>
      <c r="J245" s="9"/>
      <c r="K245" s="9"/>
      <c r="L245" s="9"/>
      <c r="M245" s="9"/>
      <c r="N245" s="9"/>
      <c r="O245" s="9"/>
    </row>
    <row r="246" spans="1:15" s="20" customFormat="1" ht="12">
      <c r="A246" s="26"/>
      <c r="B246" s="27"/>
      <c r="C246" s="28"/>
      <c r="D246" s="27"/>
      <c r="E246" s="42"/>
      <c r="F246" s="42"/>
      <c r="G246" s="42"/>
      <c r="I246" s="9"/>
      <c r="J246" s="9"/>
      <c r="K246" s="9"/>
      <c r="L246" s="9"/>
      <c r="M246" s="9"/>
      <c r="N246" s="9"/>
      <c r="O246" s="9"/>
    </row>
    <row r="247" spans="1:15" s="20" customFormat="1" ht="12">
      <c r="A247" s="26"/>
      <c r="B247" s="27"/>
      <c r="C247" s="28"/>
      <c r="D247" s="27"/>
      <c r="E247" s="42"/>
      <c r="F247" s="42"/>
      <c r="G247" s="42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26"/>
      <c r="B248" s="27"/>
      <c r="C248" s="28"/>
      <c r="D248" s="27"/>
      <c r="E248" s="42"/>
      <c r="F248" s="42"/>
      <c r="G248" s="42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26"/>
      <c r="B249" s="27"/>
      <c r="C249" s="28"/>
      <c r="D249" s="27"/>
      <c r="E249" s="42"/>
      <c r="F249" s="42"/>
      <c r="G249" s="42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26"/>
      <c r="B250" s="27"/>
      <c r="C250" s="28"/>
      <c r="D250" s="27"/>
      <c r="E250" s="42"/>
      <c r="F250" s="42"/>
      <c r="G250" s="42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26"/>
      <c r="B251" s="27"/>
      <c r="C251" s="28"/>
      <c r="D251" s="27"/>
      <c r="E251" s="42"/>
      <c r="F251" s="42"/>
      <c r="G251" s="42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26"/>
      <c r="B252" s="27"/>
      <c r="C252" s="28"/>
      <c r="D252" s="27"/>
      <c r="E252" s="42"/>
      <c r="F252" s="42"/>
      <c r="G252" s="42"/>
      <c r="I252" s="9"/>
      <c r="J252" s="9"/>
      <c r="K252" s="9"/>
      <c r="L252" s="9"/>
      <c r="M252" s="9"/>
      <c r="N252" s="9"/>
      <c r="O252" s="9"/>
    </row>
    <row r="253" spans="1:16" s="31" customFormat="1" ht="4.5" customHeight="1">
      <c r="A253" s="26"/>
      <c r="B253" s="27"/>
      <c r="C253" s="28"/>
      <c r="D253" s="27"/>
      <c r="E253" s="42"/>
      <c r="F253" s="42"/>
      <c r="G253" s="42"/>
      <c r="H253" s="20"/>
      <c r="I253" s="9"/>
      <c r="J253" s="9"/>
      <c r="K253" s="9"/>
      <c r="L253" s="9"/>
      <c r="M253" s="9"/>
      <c r="N253" s="9"/>
      <c r="O253" s="9"/>
      <c r="P253" s="20"/>
    </row>
    <row r="254" spans="1:15" s="20" customFormat="1" ht="12">
      <c r="A254" s="26"/>
      <c r="B254" s="27"/>
      <c r="C254" s="28"/>
      <c r="D254" s="27"/>
      <c r="E254" s="42"/>
      <c r="F254" s="42"/>
      <c r="G254" s="42"/>
      <c r="I254" s="9"/>
      <c r="J254" s="9"/>
      <c r="K254" s="9"/>
      <c r="L254" s="9"/>
      <c r="M254" s="9"/>
      <c r="N254" s="9"/>
      <c r="O254" s="9"/>
    </row>
    <row r="255" spans="1:7" s="20" customFormat="1" ht="12">
      <c r="A255" s="26"/>
      <c r="B255" s="27"/>
      <c r="C255" s="28"/>
      <c r="D255" s="27"/>
      <c r="E255" s="42"/>
      <c r="F255" s="42"/>
      <c r="G255" s="42"/>
    </row>
    <row r="256" spans="1:7" s="20" customFormat="1" ht="12">
      <c r="A256" s="26"/>
      <c r="B256" s="27"/>
      <c r="C256" s="28"/>
      <c r="D256" s="27"/>
      <c r="E256" s="42"/>
      <c r="F256" s="42"/>
      <c r="G256" s="42"/>
    </row>
    <row r="257" spans="1:7" s="20" customFormat="1" ht="12">
      <c r="A257" s="26"/>
      <c r="B257" s="27"/>
      <c r="C257" s="28"/>
      <c r="D257" s="27"/>
      <c r="E257" s="42"/>
      <c r="F257" s="42"/>
      <c r="G257" s="42"/>
    </row>
    <row r="258" spans="1:7" s="20" customFormat="1" ht="12">
      <c r="A258" s="26"/>
      <c r="B258" s="27"/>
      <c r="C258" s="28"/>
      <c r="D258" s="27"/>
      <c r="E258" s="42"/>
      <c r="F258" s="42"/>
      <c r="G258" s="42"/>
    </row>
    <row r="259" spans="1:7" s="20" customFormat="1" ht="12">
      <c r="A259" s="26"/>
      <c r="B259" s="27"/>
      <c r="C259" s="28"/>
      <c r="D259" s="27"/>
      <c r="E259" s="42"/>
      <c r="F259" s="42"/>
      <c r="G259" s="42"/>
    </row>
    <row r="260" spans="1:7" s="20" customFormat="1" ht="12">
      <c r="A260" s="26"/>
      <c r="B260" s="27"/>
      <c r="C260" s="28"/>
      <c r="D260" s="27"/>
      <c r="E260" s="42"/>
      <c r="F260" s="42"/>
      <c r="G260" s="42"/>
    </row>
    <row r="261" spans="1:7" s="20" customFormat="1" ht="12">
      <c r="A261" s="26"/>
      <c r="B261" s="27"/>
      <c r="C261" s="28"/>
      <c r="D261" s="27"/>
      <c r="E261" s="42"/>
      <c r="F261" s="42"/>
      <c r="G261" s="42"/>
    </row>
    <row r="262" spans="1:7" s="20" customFormat="1" ht="12">
      <c r="A262" s="26"/>
      <c r="B262" s="27"/>
      <c r="C262" s="28"/>
      <c r="D262" s="27"/>
      <c r="E262" s="42"/>
      <c r="F262" s="42"/>
      <c r="G262" s="42"/>
    </row>
    <row r="263" spans="1:7" s="20" customFormat="1" ht="12">
      <c r="A263" s="26"/>
      <c r="B263" s="27"/>
      <c r="C263" s="28"/>
      <c r="D263" s="27"/>
      <c r="E263" s="42"/>
      <c r="F263" s="42"/>
      <c r="G263" s="42"/>
    </row>
    <row r="264" spans="1:7" s="20" customFormat="1" ht="12">
      <c r="A264" s="26"/>
      <c r="B264" s="27"/>
      <c r="C264" s="28"/>
      <c r="D264" s="27"/>
      <c r="E264" s="42"/>
      <c r="F264" s="42"/>
      <c r="G264" s="42"/>
    </row>
    <row r="265" spans="1:7" s="20" customFormat="1" ht="12">
      <c r="A265" s="26"/>
      <c r="B265" s="27"/>
      <c r="C265" s="28"/>
      <c r="D265" s="27"/>
      <c r="E265" s="42"/>
      <c r="F265" s="42"/>
      <c r="G265" s="42"/>
    </row>
    <row r="266" spans="1:7" s="20" customFormat="1" ht="12">
      <c r="A266" s="26"/>
      <c r="B266" s="27"/>
      <c r="C266" s="28"/>
      <c r="D266" s="27"/>
      <c r="E266" s="42"/>
      <c r="F266" s="42"/>
      <c r="G266" s="42"/>
    </row>
    <row r="267" spans="1:7" s="20" customFormat="1" ht="12">
      <c r="A267" s="26"/>
      <c r="B267" s="27"/>
      <c r="C267" s="28"/>
      <c r="D267" s="27"/>
      <c r="E267" s="42"/>
      <c r="F267" s="42"/>
      <c r="G267" s="42"/>
    </row>
    <row r="268" spans="1:7" s="20" customFormat="1" ht="12">
      <c r="A268" s="26"/>
      <c r="B268" s="27"/>
      <c r="C268" s="28"/>
      <c r="D268" s="27"/>
      <c r="E268" s="42"/>
      <c r="F268" s="42"/>
      <c r="G268" s="42"/>
    </row>
    <row r="269" spans="1:7" s="20" customFormat="1" ht="12">
      <c r="A269" s="26"/>
      <c r="B269" s="27"/>
      <c r="C269" s="28"/>
      <c r="D269" s="27"/>
      <c r="E269" s="42"/>
      <c r="F269" s="42"/>
      <c r="G269" s="42"/>
    </row>
    <row r="270" spans="1:7" s="20" customFormat="1" ht="12">
      <c r="A270" s="26"/>
      <c r="B270" s="27"/>
      <c r="C270" s="28"/>
      <c r="D270" s="27"/>
      <c r="E270" s="42"/>
      <c r="F270" s="42"/>
      <c r="G270" s="42"/>
    </row>
    <row r="271" spans="1:7" s="20" customFormat="1" ht="12">
      <c r="A271" s="26"/>
      <c r="B271" s="27"/>
      <c r="C271" s="28"/>
      <c r="D271" s="27"/>
      <c r="E271" s="42"/>
      <c r="F271" s="42"/>
      <c r="G271" s="42"/>
    </row>
    <row r="272" spans="1:7" s="20" customFormat="1" ht="12">
      <c r="A272" s="26"/>
      <c r="B272" s="27"/>
      <c r="C272" s="28"/>
      <c r="D272" s="27"/>
      <c r="E272" s="42"/>
      <c r="F272" s="42"/>
      <c r="G272" s="42"/>
    </row>
    <row r="273" spans="1:7" s="20" customFormat="1" ht="12">
      <c r="A273" s="26"/>
      <c r="B273" s="27"/>
      <c r="C273" s="28"/>
      <c r="D273" s="27"/>
      <c r="E273" s="42"/>
      <c r="F273" s="42"/>
      <c r="G273" s="42"/>
    </row>
    <row r="274" spans="1:7" s="20" customFormat="1" ht="12">
      <c r="A274" s="26"/>
      <c r="B274" s="27"/>
      <c r="C274" s="28"/>
      <c r="D274" s="27"/>
      <c r="E274" s="42"/>
      <c r="F274" s="42"/>
      <c r="G274" s="42"/>
    </row>
    <row r="275" spans="1:7" s="20" customFormat="1" ht="12">
      <c r="A275" s="26"/>
      <c r="B275" s="27"/>
      <c r="C275" s="28"/>
      <c r="D275" s="27"/>
      <c r="E275" s="42"/>
      <c r="F275" s="42"/>
      <c r="G275" s="42"/>
    </row>
    <row r="276" spans="1:7" s="20" customFormat="1" ht="12">
      <c r="A276" s="26"/>
      <c r="B276" s="27"/>
      <c r="C276" s="28"/>
      <c r="D276" s="27"/>
      <c r="E276" s="42"/>
      <c r="F276" s="42"/>
      <c r="G276" s="42"/>
    </row>
    <row r="277" spans="1:7" s="20" customFormat="1" ht="12">
      <c r="A277" s="26"/>
      <c r="B277" s="27"/>
      <c r="C277" s="28"/>
      <c r="D277" s="27"/>
      <c r="E277" s="42"/>
      <c r="F277" s="42"/>
      <c r="G277" s="42"/>
    </row>
    <row r="278" spans="1:7" s="20" customFormat="1" ht="12">
      <c r="A278" s="26"/>
      <c r="B278" s="27"/>
      <c r="C278" s="28"/>
      <c r="D278" s="27"/>
      <c r="E278" s="42"/>
      <c r="F278" s="42"/>
      <c r="G278" s="42"/>
    </row>
    <row r="279" spans="1:7" s="20" customFormat="1" ht="12">
      <c r="A279" s="26"/>
      <c r="B279" s="27"/>
      <c r="C279" s="28"/>
      <c r="D279" s="27"/>
      <c r="E279" s="42"/>
      <c r="F279" s="42"/>
      <c r="G279" s="42"/>
    </row>
    <row r="280" spans="2:7" s="20" customFormat="1" ht="12">
      <c r="B280" s="27"/>
      <c r="C280" s="28"/>
      <c r="D280" s="27"/>
      <c r="E280" s="42"/>
      <c r="F280" s="42"/>
      <c r="G280" s="42"/>
    </row>
    <row r="281" spans="2:7" s="20" customFormat="1" ht="12">
      <c r="B281" s="27"/>
      <c r="C281" s="28"/>
      <c r="D281" s="27"/>
      <c r="E281" s="42"/>
      <c r="F281" s="42"/>
      <c r="G281" s="42"/>
    </row>
    <row r="282" spans="2:7" s="20" customFormat="1" ht="12">
      <c r="B282" s="27"/>
      <c r="C282" s="28"/>
      <c r="D282" s="27"/>
      <c r="E282" s="42"/>
      <c r="F282" s="42"/>
      <c r="G282" s="42"/>
    </row>
    <row r="283" spans="3:7" s="20" customFormat="1" ht="12">
      <c r="C283" s="29"/>
      <c r="E283" s="42"/>
      <c r="F283" s="42"/>
      <c r="G283" s="42"/>
    </row>
    <row r="284" spans="3:7" s="20" customFormat="1" ht="12">
      <c r="C284" s="29"/>
      <c r="E284" s="42"/>
      <c r="F284" s="42"/>
      <c r="G284" s="42"/>
    </row>
    <row r="285" spans="3:7" s="20" customFormat="1" ht="12">
      <c r="C285" s="29"/>
      <c r="E285" s="42"/>
      <c r="F285" s="42"/>
      <c r="G285" s="42"/>
    </row>
    <row r="286" spans="3:7" s="20" customFormat="1" ht="12">
      <c r="C286" s="29"/>
      <c r="E286" s="42"/>
      <c r="F286" s="42"/>
      <c r="G286" s="42"/>
    </row>
    <row r="287" spans="3:7" s="20" customFormat="1" ht="12">
      <c r="C287" s="29"/>
      <c r="E287" s="42"/>
      <c r="F287" s="42"/>
      <c r="G287" s="42"/>
    </row>
    <row r="288" spans="3:7" s="20" customFormat="1" ht="12">
      <c r="C288" s="29"/>
      <c r="E288" s="42"/>
      <c r="F288" s="42"/>
      <c r="G288" s="42"/>
    </row>
    <row r="289" spans="3:7" s="20" customFormat="1" ht="12">
      <c r="C289" s="29"/>
      <c r="E289" s="42"/>
      <c r="F289" s="42"/>
      <c r="G289" s="42"/>
    </row>
    <row r="290" spans="3:7" s="20" customFormat="1" ht="12">
      <c r="C290" s="29"/>
      <c r="E290" s="42"/>
      <c r="F290" s="42"/>
      <c r="G290" s="42"/>
    </row>
    <row r="291" spans="3:7" s="20" customFormat="1" ht="12">
      <c r="C291" s="29"/>
      <c r="E291" s="42"/>
      <c r="F291" s="42"/>
      <c r="G291" s="42"/>
    </row>
    <row r="292" spans="3:7" s="20" customFormat="1" ht="12">
      <c r="C292" s="29"/>
      <c r="E292" s="42"/>
      <c r="F292" s="42"/>
      <c r="G292" s="42"/>
    </row>
    <row r="293" spans="3:7" s="20" customFormat="1" ht="12">
      <c r="C293" s="29"/>
      <c r="E293" s="42"/>
      <c r="F293" s="42"/>
      <c r="G293" s="42"/>
    </row>
    <row r="294" spans="3:7" s="20" customFormat="1" ht="12">
      <c r="C294" s="29"/>
      <c r="E294" s="42"/>
      <c r="F294" s="42"/>
      <c r="G294" s="42"/>
    </row>
    <row r="295" spans="3:7" s="20" customFormat="1" ht="12">
      <c r="C295" s="29"/>
      <c r="E295" s="42"/>
      <c r="F295" s="42"/>
      <c r="G295" s="42"/>
    </row>
    <row r="296" spans="3:7" s="20" customFormat="1" ht="12">
      <c r="C296" s="29"/>
      <c r="E296" s="42"/>
      <c r="F296" s="42"/>
      <c r="G296" s="42"/>
    </row>
    <row r="297" spans="3:7" s="20" customFormat="1" ht="12">
      <c r="C297" s="29"/>
      <c r="E297" s="42"/>
      <c r="F297" s="42"/>
      <c r="G297" s="42"/>
    </row>
    <row r="298" spans="3:7" s="20" customFormat="1" ht="12">
      <c r="C298" s="29"/>
      <c r="E298" s="42"/>
      <c r="F298" s="42"/>
      <c r="G298" s="42"/>
    </row>
    <row r="299" spans="3:7" s="20" customFormat="1" ht="12">
      <c r="C299" s="29"/>
      <c r="E299" s="42"/>
      <c r="F299" s="42"/>
      <c r="G299" s="42"/>
    </row>
    <row r="300" spans="3:7" s="20" customFormat="1" ht="12">
      <c r="C300" s="29"/>
      <c r="E300" s="42"/>
      <c r="F300" s="42"/>
      <c r="G300" s="42"/>
    </row>
    <row r="301" spans="3:7" s="20" customFormat="1" ht="12">
      <c r="C301" s="29"/>
      <c r="E301" s="42"/>
      <c r="F301" s="42"/>
      <c r="G301" s="42"/>
    </row>
    <row r="302" spans="3:7" s="20" customFormat="1" ht="12">
      <c r="C302" s="29"/>
      <c r="E302" s="42"/>
      <c r="F302" s="42"/>
      <c r="G302" s="42"/>
    </row>
    <row r="303" spans="3:7" s="20" customFormat="1" ht="12">
      <c r="C303" s="29"/>
      <c r="E303" s="42"/>
      <c r="F303" s="42"/>
      <c r="G303" s="42"/>
    </row>
    <row r="304" spans="3:7" s="20" customFormat="1" ht="12">
      <c r="C304" s="29"/>
      <c r="E304" s="42"/>
      <c r="F304" s="42"/>
      <c r="G304" s="42"/>
    </row>
    <row r="305" spans="3:7" s="20" customFormat="1" ht="12">
      <c r="C305" s="29"/>
      <c r="E305" s="42"/>
      <c r="F305" s="42"/>
      <c r="G305" s="42"/>
    </row>
    <row r="306" spans="3:7" s="20" customFormat="1" ht="12">
      <c r="C306" s="29"/>
      <c r="E306" s="42"/>
      <c r="F306" s="42"/>
      <c r="G306" s="42"/>
    </row>
    <row r="307" spans="3:7" s="20" customFormat="1" ht="12">
      <c r="C307" s="29"/>
      <c r="E307" s="42"/>
      <c r="F307" s="42"/>
      <c r="G307" s="42"/>
    </row>
    <row r="308" spans="3:7" s="20" customFormat="1" ht="12">
      <c r="C308" s="29"/>
      <c r="E308" s="42"/>
      <c r="F308" s="42"/>
      <c r="G308" s="42"/>
    </row>
    <row r="309" spans="3:7" s="20" customFormat="1" ht="12">
      <c r="C309" s="29"/>
      <c r="E309" s="42"/>
      <c r="F309" s="42"/>
      <c r="G309" s="42"/>
    </row>
    <row r="310" spans="3:7" s="20" customFormat="1" ht="12">
      <c r="C310" s="29"/>
      <c r="E310" s="42"/>
      <c r="F310" s="42"/>
      <c r="G310" s="42"/>
    </row>
    <row r="311" spans="3:7" s="20" customFormat="1" ht="12">
      <c r="C311" s="29"/>
      <c r="E311" s="42"/>
      <c r="F311" s="42"/>
      <c r="G311" s="42"/>
    </row>
    <row r="312" spans="3:7" s="20" customFormat="1" ht="12">
      <c r="C312" s="29"/>
      <c r="E312" s="42"/>
      <c r="F312" s="42"/>
      <c r="G312" s="42"/>
    </row>
    <row r="313" spans="3:7" s="20" customFormat="1" ht="12">
      <c r="C313" s="29"/>
      <c r="E313" s="42"/>
      <c r="F313" s="42"/>
      <c r="G313" s="42"/>
    </row>
    <row r="314" spans="3:7" s="20" customFormat="1" ht="12">
      <c r="C314" s="29"/>
      <c r="E314" s="42"/>
      <c r="F314" s="42"/>
      <c r="G314" s="42"/>
    </row>
    <row r="315" spans="3:7" s="20" customFormat="1" ht="12">
      <c r="C315" s="29"/>
      <c r="E315" s="42"/>
      <c r="F315" s="42"/>
      <c r="G315" s="42"/>
    </row>
    <row r="316" spans="3:7" s="20" customFormat="1" ht="12">
      <c r="C316" s="29"/>
      <c r="E316" s="42"/>
      <c r="F316" s="42"/>
      <c r="G316" s="42"/>
    </row>
    <row r="317" spans="3:7" s="20" customFormat="1" ht="12">
      <c r="C317" s="29"/>
      <c r="E317" s="42"/>
      <c r="F317" s="42"/>
      <c r="G317" s="42"/>
    </row>
    <row r="318" spans="3:7" s="20" customFormat="1" ht="12">
      <c r="C318" s="29"/>
      <c r="E318" s="42"/>
      <c r="F318" s="42"/>
      <c r="G318" s="42"/>
    </row>
    <row r="319" spans="3:7" s="20" customFormat="1" ht="12">
      <c r="C319" s="29"/>
      <c r="E319" s="42"/>
      <c r="F319" s="42"/>
      <c r="G319" s="42"/>
    </row>
    <row r="320" spans="3:7" s="20" customFormat="1" ht="12">
      <c r="C320" s="29"/>
      <c r="E320" s="42"/>
      <c r="F320" s="42"/>
      <c r="G320" s="42"/>
    </row>
    <row r="321" spans="3:7" s="20" customFormat="1" ht="12">
      <c r="C321" s="29"/>
      <c r="E321" s="42"/>
      <c r="F321" s="42"/>
      <c r="G321" s="42"/>
    </row>
    <row r="322" spans="3:7" s="20" customFormat="1" ht="12">
      <c r="C322" s="29"/>
      <c r="E322" s="42"/>
      <c r="F322" s="42"/>
      <c r="G322" s="42"/>
    </row>
    <row r="323" spans="3:7" s="20" customFormat="1" ht="12">
      <c r="C323" s="29"/>
      <c r="E323" s="42"/>
      <c r="F323" s="42"/>
      <c r="G323" s="42"/>
    </row>
    <row r="324" spans="3:7" s="20" customFormat="1" ht="12">
      <c r="C324" s="29"/>
      <c r="E324" s="42"/>
      <c r="F324" s="42"/>
      <c r="G324" s="42"/>
    </row>
    <row r="325" spans="3:7" s="20" customFormat="1" ht="12">
      <c r="C325" s="29"/>
      <c r="E325" s="42"/>
      <c r="F325" s="42"/>
      <c r="G325" s="42"/>
    </row>
    <row r="326" spans="3:7" s="20" customFormat="1" ht="12">
      <c r="C326" s="29"/>
      <c r="E326" s="42"/>
      <c r="F326" s="42"/>
      <c r="G326" s="42"/>
    </row>
    <row r="327" spans="3:7" s="20" customFormat="1" ht="12">
      <c r="C327" s="29"/>
      <c r="E327" s="42"/>
      <c r="F327" s="42"/>
      <c r="G327" s="42"/>
    </row>
    <row r="328" spans="3:7" s="20" customFormat="1" ht="12">
      <c r="C328" s="29"/>
      <c r="E328" s="42"/>
      <c r="F328" s="42"/>
      <c r="G328" s="42"/>
    </row>
    <row r="329" spans="3:7" s="20" customFormat="1" ht="12">
      <c r="C329" s="29"/>
      <c r="E329" s="42"/>
      <c r="F329" s="42"/>
      <c r="G329" s="42"/>
    </row>
    <row r="330" spans="3:7" s="20" customFormat="1" ht="12">
      <c r="C330" s="29"/>
      <c r="E330" s="42"/>
      <c r="F330" s="42"/>
      <c r="G330" s="42"/>
    </row>
    <row r="331" spans="3:7" s="20" customFormat="1" ht="12">
      <c r="C331" s="29"/>
      <c r="E331" s="42"/>
      <c r="F331" s="42"/>
      <c r="G331" s="42"/>
    </row>
    <row r="332" spans="3:7" s="20" customFormat="1" ht="12">
      <c r="C332" s="29"/>
      <c r="E332" s="42"/>
      <c r="F332" s="42"/>
      <c r="G332" s="42"/>
    </row>
    <row r="333" spans="3:7" s="20" customFormat="1" ht="12">
      <c r="C333" s="29"/>
      <c r="E333" s="42"/>
      <c r="F333" s="42"/>
      <c r="G333" s="42"/>
    </row>
    <row r="334" spans="3:7" s="20" customFormat="1" ht="12">
      <c r="C334" s="29"/>
      <c r="E334" s="42"/>
      <c r="F334" s="42"/>
      <c r="G334" s="42"/>
    </row>
    <row r="335" spans="3:7" s="20" customFormat="1" ht="12">
      <c r="C335" s="29"/>
      <c r="E335" s="42"/>
      <c r="F335" s="42"/>
      <c r="G335" s="42"/>
    </row>
    <row r="336" spans="3:7" s="20" customFormat="1" ht="12">
      <c r="C336" s="29"/>
      <c r="E336" s="42"/>
      <c r="F336" s="42"/>
      <c r="G336" s="42"/>
    </row>
    <row r="337" spans="3:7" s="20" customFormat="1" ht="12">
      <c r="C337" s="29"/>
      <c r="E337" s="42"/>
      <c r="F337" s="42"/>
      <c r="G337" s="42"/>
    </row>
    <row r="338" spans="3:7" s="20" customFormat="1" ht="12">
      <c r="C338" s="29"/>
      <c r="E338" s="42"/>
      <c r="F338" s="42"/>
      <c r="G338" s="42"/>
    </row>
    <row r="339" spans="3:7" s="20" customFormat="1" ht="12">
      <c r="C339" s="29"/>
      <c r="E339" s="42"/>
      <c r="F339" s="42"/>
      <c r="G339" s="42"/>
    </row>
    <row r="340" spans="3:7" s="20" customFormat="1" ht="12">
      <c r="C340" s="29"/>
      <c r="E340" s="42"/>
      <c r="F340" s="42"/>
      <c r="G340" s="42"/>
    </row>
    <row r="341" spans="3:7" s="20" customFormat="1" ht="12">
      <c r="C341" s="29"/>
      <c r="E341" s="42"/>
      <c r="F341" s="42"/>
      <c r="G341" s="42"/>
    </row>
    <row r="342" spans="3:7" s="20" customFormat="1" ht="12">
      <c r="C342" s="29"/>
      <c r="E342" s="42"/>
      <c r="F342" s="42"/>
      <c r="G342" s="42"/>
    </row>
    <row r="343" spans="3:7" s="20" customFormat="1" ht="12">
      <c r="C343" s="29"/>
      <c r="E343" s="42"/>
      <c r="F343" s="42"/>
      <c r="G343" s="42"/>
    </row>
    <row r="344" spans="3:7" s="20" customFormat="1" ht="12">
      <c r="C344" s="29"/>
      <c r="E344" s="42"/>
      <c r="F344" s="42"/>
      <c r="G344" s="42"/>
    </row>
    <row r="345" spans="3:7" s="20" customFormat="1" ht="12">
      <c r="C345" s="29"/>
      <c r="E345" s="42"/>
      <c r="F345" s="42"/>
      <c r="G345" s="42"/>
    </row>
    <row r="346" spans="3:7" s="20" customFormat="1" ht="12">
      <c r="C346" s="29"/>
      <c r="E346" s="42"/>
      <c r="F346" s="42"/>
      <c r="G346" s="42"/>
    </row>
    <row r="347" spans="3:7" s="20" customFormat="1" ht="12">
      <c r="C347" s="29"/>
      <c r="E347" s="42"/>
      <c r="F347" s="42"/>
      <c r="G347" s="42"/>
    </row>
    <row r="348" spans="3:7" s="20" customFormat="1" ht="12">
      <c r="C348" s="29"/>
      <c r="E348" s="42"/>
      <c r="F348" s="42"/>
      <c r="G348" s="42"/>
    </row>
    <row r="349" spans="3:7" s="20" customFormat="1" ht="12">
      <c r="C349" s="29"/>
      <c r="E349" s="42"/>
      <c r="F349" s="42"/>
      <c r="G349" s="42"/>
    </row>
    <row r="350" spans="3:7" s="20" customFormat="1" ht="12">
      <c r="C350" s="29"/>
      <c r="E350" s="42"/>
      <c r="F350" s="42"/>
      <c r="G350" s="42"/>
    </row>
    <row r="351" spans="3:7" s="20" customFormat="1" ht="12">
      <c r="C351" s="29"/>
      <c r="E351" s="42"/>
      <c r="F351" s="42"/>
      <c r="G351" s="42"/>
    </row>
    <row r="352" spans="3:7" s="20" customFormat="1" ht="12">
      <c r="C352" s="29"/>
      <c r="E352" s="42"/>
      <c r="F352" s="42"/>
      <c r="G352" s="42"/>
    </row>
    <row r="353" spans="3:7" s="20" customFormat="1" ht="12">
      <c r="C353" s="29"/>
      <c r="E353" s="42"/>
      <c r="F353" s="42"/>
      <c r="G353" s="42"/>
    </row>
    <row r="354" spans="3:7" s="20" customFormat="1" ht="12">
      <c r="C354" s="29"/>
      <c r="E354" s="42"/>
      <c r="F354" s="42"/>
      <c r="G354" s="42"/>
    </row>
    <row r="355" spans="3:7" s="20" customFormat="1" ht="12">
      <c r="C355" s="29"/>
      <c r="E355" s="42"/>
      <c r="F355" s="42"/>
      <c r="G355" s="42"/>
    </row>
    <row r="356" spans="3:7" s="20" customFormat="1" ht="12">
      <c r="C356" s="29"/>
      <c r="E356" s="42"/>
      <c r="F356" s="42"/>
      <c r="G356" s="42"/>
    </row>
    <row r="357" spans="3:7" s="20" customFormat="1" ht="12">
      <c r="C357" s="29"/>
      <c r="E357" s="42"/>
      <c r="F357" s="42"/>
      <c r="G357" s="42"/>
    </row>
    <row r="358" spans="3:7" s="20" customFormat="1" ht="12">
      <c r="C358" s="29"/>
      <c r="E358" s="42"/>
      <c r="F358" s="42"/>
      <c r="G358" s="42"/>
    </row>
    <row r="359" spans="3:7" s="20" customFormat="1" ht="12">
      <c r="C359" s="29"/>
      <c r="E359" s="42"/>
      <c r="F359" s="42"/>
      <c r="G359" s="42"/>
    </row>
    <row r="360" spans="3:7" s="20" customFormat="1" ht="12">
      <c r="C360" s="29"/>
      <c r="E360" s="42"/>
      <c r="F360" s="42"/>
      <c r="G360" s="42"/>
    </row>
    <row r="361" spans="3:7" s="20" customFormat="1" ht="12">
      <c r="C361" s="29"/>
      <c r="E361" s="42"/>
      <c r="F361" s="42"/>
      <c r="G361" s="42"/>
    </row>
    <row r="362" spans="3:7" s="20" customFormat="1" ht="12">
      <c r="C362" s="29"/>
      <c r="E362" s="42"/>
      <c r="F362" s="42"/>
      <c r="G362" s="42"/>
    </row>
    <row r="363" spans="3:7" s="20" customFormat="1" ht="12">
      <c r="C363" s="29"/>
      <c r="E363" s="42"/>
      <c r="F363" s="42"/>
      <c r="G363" s="42"/>
    </row>
    <row r="364" spans="3:7" s="20" customFormat="1" ht="12">
      <c r="C364" s="29"/>
      <c r="E364" s="42"/>
      <c r="F364" s="42"/>
      <c r="G364" s="42"/>
    </row>
    <row r="365" spans="3:7" s="20" customFormat="1" ht="12">
      <c r="C365" s="29"/>
      <c r="E365" s="42"/>
      <c r="F365" s="42"/>
      <c r="G365" s="42"/>
    </row>
    <row r="366" spans="3:7" s="20" customFormat="1" ht="12">
      <c r="C366" s="29"/>
      <c r="E366" s="42"/>
      <c r="F366" s="42"/>
      <c r="G366" s="42"/>
    </row>
    <row r="367" spans="3:7" s="20" customFormat="1" ht="12">
      <c r="C367" s="29"/>
      <c r="E367" s="42"/>
      <c r="F367" s="42"/>
      <c r="G367" s="42"/>
    </row>
    <row r="368" spans="3:7" s="20" customFormat="1" ht="12">
      <c r="C368" s="29"/>
      <c r="E368" s="42"/>
      <c r="F368" s="42"/>
      <c r="G368" s="42"/>
    </row>
    <row r="369" spans="3:7" s="20" customFormat="1" ht="12">
      <c r="C369" s="29"/>
      <c r="E369" s="42"/>
      <c r="F369" s="42"/>
      <c r="G369" s="42"/>
    </row>
    <row r="370" spans="3:7" s="20" customFormat="1" ht="12">
      <c r="C370" s="29"/>
      <c r="E370" s="42"/>
      <c r="F370" s="42"/>
      <c r="G370" s="42"/>
    </row>
    <row r="371" spans="3:7" s="20" customFormat="1" ht="12">
      <c r="C371" s="29"/>
      <c r="E371" s="42"/>
      <c r="F371" s="42"/>
      <c r="G371" s="42"/>
    </row>
    <row r="372" spans="3:7" s="20" customFormat="1" ht="12">
      <c r="C372" s="29"/>
      <c r="E372" s="42"/>
      <c r="F372" s="42"/>
      <c r="G372" s="42"/>
    </row>
    <row r="373" spans="3:7" s="20" customFormat="1" ht="12">
      <c r="C373" s="29"/>
      <c r="E373" s="42"/>
      <c r="F373" s="42"/>
      <c r="G373" s="42"/>
    </row>
    <row r="374" spans="3:7" s="20" customFormat="1" ht="12">
      <c r="C374" s="29"/>
      <c r="E374" s="42"/>
      <c r="F374" s="42"/>
      <c r="G374" s="42"/>
    </row>
    <row r="375" spans="3:7" s="20" customFormat="1" ht="12">
      <c r="C375" s="29"/>
      <c r="E375" s="42"/>
      <c r="F375" s="42"/>
      <c r="G375" s="42"/>
    </row>
    <row r="376" spans="3:7" s="20" customFormat="1" ht="12">
      <c r="C376" s="29"/>
      <c r="E376" s="42"/>
      <c r="F376" s="42"/>
      <c r="G376" s="42"/>
    </row>
    <row r="377" spans="3:7" s="20" customFormat="1" ht="12">
      <c r="C377" s="29"/>
      <c r="E377" s="42"/>
      <c r="F377" s="42"/>
      <c r="G377" s="42"/>
    </row>
    <row r="378" spans="3:7" s="20" customFormat="1" ht="12">
      <c r="C378" s="29"/>
      <c r="E378" s="42"/>
      <c r="F378" s="42"/>
      <c r="G378" s="42"/>
    </row>
    <row r="379" spans="3:7" s="20" customFormat="1" ht="12">
      <c r="C379" s="29"/>
      <c r="E379" s="42"/>
      <c r="F379" s="42"/>
      <c r="G379" s="42"/>
    </row>
    <row r="380" spans="3:7" s="20" customFormat="1" ht="12">
      <c r="C380" s="29"/>
      <c r="E380" s="42"/>
      <c r="F380" s="42"/>
      <c r="G380" s="42"/>
    </row>
    <row r="381" spans="3:7" s="20" customFormat="1" ht="12">
      <c r="C381" s="29"/>
      <c r="E381" s="42"/>
      <c r="F381" s="42"/>
      <c r="G381" s="42"/>
    </row>
    <row r="382" spans="3:7" s="20" customFormat="1" ht="12">
      <c r="C382" s="29"/>
      <c r="E382" s="42"/>
      <c r="F382" s="42"/>
      <c r="G382" s="42"/>
    </row>
    <row r="383" spans="3:7" s="20" customFormat="1" ht="12">
      <c r="C383" s="29"/>
      <c r="E383" s="42"/>
      <c r="F383" s="42"/>
      <c r="G383" s="42"/>
    </row>
    <row r="384" spans="3:7" s="20" customFormat="1" ht="12">
      <c r="C384" s="29"/>
      <c r="E384" s="42"/>
      <c r="F384" s="42"/>
      <c r="G384" s="42"/>
    </row>
    <row r="385" spans="3:7" s="20" customFormat="1" ht="12">
      <c r="C385" s="29"/>
      <c r="E385" s="42"/>
      <c r="F385" s="42"/>
      <c r="G385" s="42"/>
    </row>
    <row r="386" spans="3:7" s="20" customFormat="1" ht="12">
      <c r="C386" s="29"/>
      <c r="E386" s="42"/>
      <c r="F386" s="42"/>
      <c r="G386" s="42"/>
    </row>
    <row r="387" spans="3:7" s="20" customFormat="1" ht="12">
      <c r="C387" s="29"/>
      <c r="E387" s="42"/>
      <c r="F387" s="42"/>
      <c r="G387" s="42"/>
    </row>
    <row r="388" spans="3:7" s="20" customFormat="1" ht="12">
      <c r="C388" s="29"/>
      <c r="E388" s="42"/>
      <c r="F388" s="42"/>
      <c r="G388" s="42"/>
    </row>
    <row r="389" spans="3:7" s="20" customFormat="1" ht="12">
      <c r="C389" s="29"/>
      <c r="E389" s="42"/>
      <c r="F389" s="42"/>
      <c r="G389" s="42"/>
    </row>
    <row r="390" spans="3:7" s="20" customFormat="1" ht="12">
      <c r="C390" s="29"/>
      <c r="E390" s="42"/>
      <c r="F390" s="42"/>
      <c r="G390" s="42"/>
    </row>
    <row r="391" spans="3:7" s="20" customFormat="1" ht="12">
      <c r="C391" s="29"/>
      <c r="E391" s="42"/>
      <c r="F391" s="42"/>
      <c r="G391" s="42"/>
    </row>
    <row r="392" spans="3:7" s="20" customFormat="1" ht="12">
      <c r="C392" s="29"/>
      <c r="E392" s="42"/>
      <c r="F392" s="42"/>
      <c r="G392" s="42"/>
    </row>
    <row r="393" spans="3:7" s="20" customFormat="1" ht="12">
      <c r="C393" s="29"/>
      <c r="E393" s="42"/>
      <c r="F393" s="42"/>
      <c r="G393" s="42"/>
    </row>
    <row r="394" spans="3:7" s="20" customFormat="1" ht="12">
      <c r="C394" s="29"/>
      <c r="E394" s="42"/>
      <c r="F394" s="42"/>
      <c r="G394" s="42"/>
    </row>
    <row r="395" spans="3:7" s="20" customFormat="1" ht="12">
      <c r="C395" s="29"/>
      <c r="E395" s="42"/>
      <c r="F395" s="42"/>
      <c r="G395" s="42"/>
    </row>
    <row r="396" spans="3:7" s="20" customFormat="1" ht="12">
      <c r="C396" s="29"/>
      <c r="E396" s="42"/>
      <c r="F396" s="42"/>
      <c r="G396" s="42"/>
    </row>
    <row r="397" spans="3:7" s="20" customFormat="1" ht="12">
      <c r="C397" s="29"/>
      <c r="E397" s="42"/>
      <c r="F397" s="42"/>
      <c r="G397" s="42"/>
    </row>
    <row r="398" spans="3:7" s="20" customFormat="1" ht="12">
      <c r="C398" s="29"/>
      <c r="E398" s="42"/>
      <c r="F398" s="42"/>
      <c r="G398" s="42"/>
    </row>
    <row r="399" spans="3:7" s="20" customFormat="1" ht="12">
      <c r="C399" s="29"/>
      <c r="E399" s="42"/>
      <c r="F399" s="42"/>
      <c r="G399" s="42"/>
    </row>
    <row r="400" spans="3:7" s="20" customFormat="1" ht="12">
      <c r="C400" s="29"/>
      <c r="E400" s="42"/>
      <c r="F400" s="42"/>
      <c r="G400" s="42"/>
    </row>
    <row r="401" spans="3:7" s="20" customFormat="1" ht="12">
      <c r="C401" s="29"/>
      <c r="E401" s="42"/>
      <c r="F401" s="42"/>
      <c r="G401" s="42"/>
    </row>
    <row r="402" spans="3:7" s="20" customFormat="1" ht="12">
      <c r="C402" s="29"/>
      <c r="E402" s="42"/>
      <c r="F402" s="42"/>
      <c r="G402" s="42"/>
    </row>
    <row r="403" spans="3:7" s="20" customFormat="1" ht="12">
      <c r="C403" s="29"/>
      <c r="E403" s="42"/>
      <c r="F403" s="42"/>
      <c r="G403" s="42"/>
    </row>
    <row r="404" spans="3:7" s="20" customFormat="1" ht="12">
      <c r="C404" s="29"/>
      <c r="E404" s="42"/>
      <c r="F404" s="42"/>
      <c r="G404" s="42"/>
    </row>
    <row r="405" spans="3:7" s="20" customFormat="1" ht="12">
      <c r="C405" s="29"/>
      <c r="E405" s="42"/>
      <c r="F405" s="42"/>
      <c r="G405" s="42"/>
    </row>
    <row r="406" spans="3:7" s="20" customFormat="1" ht="12">
      <c r="C406" s="29"/>
      <c r="E406" s="42"/>
      <c r="F406" s="42"/>
      <c r="G406" s="42"/>
    </row>
    <row r="407" spans="3:7" s="20" customFormat="1" ht="12">
      <c r="C407" s="29"/>
      <c r="E407" s="42"/>
      <c r="F407" s="42"/>
      <c r="G407" s="42"/>
    </row>
    <row r="408" spans="3:7" s="20" customFormat="1" ht="12">
      <c r="C408" s="29"/>
      <c r="E408" s="42"/>
      <c r="F408" s="42"/>
      <c r="G408" s="42"/>
    </row>
    <row r="409" spans="3:7" s="20" customFormat="1" ht="12">
      <c r="C409" s="29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5:7" s="20" customFormat="1" ht="12">
      <c r="E452" s="42"/>
      <c r="F452" s="42"/>
      <c r="G452" s="42"/>
    </row>
    <row r="453" spans="5:7" s="20" customFormat="1" ht="12">
      <c r="E453" s="42"/>
      <c r="F453" s="42"/>
      <c r="G453" s="42"/>
    </row>
    <row r="454" spans="5:7" s="20" customFormat="1" ht="12">
      <c r="E454" s="42"/>
      <c r="F454" s="42"/>
      <c r="G454" s="42"/>
    </row>
    <row r="455" spans="5:7" s="20" customFormat="1" ht="12">
      <c r="E455" s="42"/>
      <c r="F455" s="42"/>
      <c r="G455" s="42"/>
    </row>
    <row r="456" spans="5:7" s="20" customFormat="1" ht="12">
      <c r="E456" s="42"/>
      <c r="F456" s="42"/>
      <c r="G456" s="42"/>
    </row>
    <row r="457" spans="5:7" s="20" customFormat="1" ht="12">
      <c r="E457" s="42"/>
      <c r="F457" s="42"/>
      <c r="G457" s="42"/>
    </row>
    <row r="458" spans="5:7" s="20" customFormat="1" ht="12">
      <c r="E458" s="42"/>
      <c r="F458" s="42"/>
      <c r="G458" s="42"/>
    </row>
    <row r="459" spans="5:7" s="20" customFormat="1" ht="12">
      <c r="E459" s="42"/>
      <c r="F459" s="42"/>
      <c r="G459" s="42"/>
    </row>
    <row r="460" spans="5:7" s="20" customFormat="1" ht="12">
      <c r="E460" s="42"/>
      <c r="F460" s="42"/>
      <c r="G460" s="42"/>
    </row>
    <row r="461" spans="5:7" s="20" customFormat="1" ht="12">
      <c r="E461" s="42"/>
      <c r="F461" s="42"/>
      <c r="G461" s="42"/>
    </row>
    <row r="462" spans="5:7" s="20" customFormat="1" ht="12">
      <c r="E462" s="42"/>
      <c r="F462" s="42"/>
      <c r="G462" s="42"/>
    </row>
    <row r="463" spans="5:7" s="20" customFormat="1" ht="12">
      <c r="E463" s="42"/>
      <c r="F463" s="42"/>
      <c r="G463" s="42"/>
    </row>
    <row r="464" spans="5:7" s="20" customFormat="1" ht="12">
      <c r="E464" s="42"/>
      <c r="F464" s="42"/>
      <c r="G464" s="42"/>
    </row>
    <row r="465" spans="5:7" s="20" customFormat="1" ht="12">
      <c r="E465" s="42"/>
      <c r="F465" s="42"/>
      <c r="G465" s="42"/>
    </row>
    <row r="466" spans="5:7" s="20" customFormat="1" ht="12">
      <c r="E466" s="42"/>
      <c r="F466" s="42"/>
      <c r="G466" s="42"/>
    </row>
    <row r="467" spans="5:7" s="20" customFormat="1" ht="12">
      <c r="E467" s="42"/>
      <c r="F467" s="42"/>
      <c r="G467" s="42"/>
    </row>
    <row r="468" spans="5:7" s="20" customFormat="1" ht="12">
      <c r="E468" s="42"/>
      <c r="F468" s="42"/>
      <c r="G468" s="42"/>
    </row>
    <row r="469" spans="5:7" s="20" customFormat="1" ht="12">
      <c r="E469" s="42"/>
      <c r="F469" s="42"/>
      <c r="G469" s="42"/>
    </row>
    <row r="470" spans="5:7" s="20" customFormat="1" ht="12">
      <c r="E470" s="42"/>
      <c r="F470" s="42"/>
      <c r="G470" s="42"/>
    </row>
    <row r="471" spans="5:7" s="20" customFormat="1" ht="12">
      <c r="E471" s="42"/>
      <c r="F471" s="42"/>
      <c r="G471" s="42"/>
    </row>
    <row r="472" spans="5:7" s="20" customFormat="1" ht="12">
      <c r="E472" s="42"/>
      <c r="F472" s="42"/>
      <c r="G472" s="42"/>
    </row>
    <row r="473" spans="5:7" s="20" customFormat="1" ht="12">
      <c r="E473" s="42"/>
      <c r="F473" s="42"/>
      <c r="G473" s="42"/>
    </row>
    <row r="474" spans="5:7" s="20" customFormat="1" ht="12">
      <c r="E474" s="42"/>
      <c r="F474" s="42"/>
      <c r="G474" s="42"/>
    </row>
    <row r="475" spans="5:7" s="20" customFormat="1" ht="12">
      <c r="E475" s="42"/>
      <c r="F475" s="42"/>
      <c r="G475" s="42"/>
    </row>
    <row r="476" spans="5:7" s="20" customFormat="1" ht="12">
      <c r="E476" s="42"/>
      <c r="F476" s="42"/>
      <c r="G476" s="42"/>
    </row>
    <row r="477" spans="5:7" s="20" customFormat="1" ht="12">
      <c r="E477" s="42"/>
      <c r="F477" s="42"/>
      <c r="G477" s="42"/>
    </row>
    <row r="478" spans="5:7" s="20" customFormat="1" ht="12">
      <c r="E478" s="42"/>
      <c r="F478" s="42"/>
      <c r="G478" s="42"/>
    </row>
    <row r="479" spans="5:7" s="20" customFormat="1" ht="12">
      <c r="E479" s="42"/>
      <c r="F479" s="42"/>
      <c r="G479" s="42"/>
    </row>
    <row r="480" spans="5:7" s="20" customFormat="1" ht="12">
      <c r="E480" s="42"/>
      <c r="F480" s="42"/>
      <c r="G480" s="42"/>
    </row>
    <row r="481" spans="5:7" s="20" customFormat="1" ht="12">
      <c r="E481" s="42"/>
      <c r="F481" s="42"/>
      <c r="G481" s="42"/>
    </row>
    <row r="482" spans="5:7" s="20" customFormat="1" ht="12">
      <c r="E482" s="42"/>
      <c r="F482" s="42"/>
      <c r="G482" s="42"/>
    </row>
    <row r="483" spans="5:7" s="20" customFormat="1" ht="12">
      <c r="E483" s="42"/>
      <c r="F483" s="42"/>
      <c r="G483" s="42"/>
    </row>
    <row r="484" spans="5:7" s="20" customFormat="1" ht="12">
      <c r="E484" s="42"/>
      <c r="F484" s="42"/>
      <c r="G484" s="42"/>
    </row>
    <row r="485" spans="5:7" s="20" customFormat="1" ht="12">
      <c r="E485" s="42"/>
      <c r="F485" s="42"/>
      <c r="G485" s="42"/>
    </row>
    <row r="486" spans="5:7" s="20" customFormat="1" ht="12">
      <c r="E486" s="42"/>
      <c r="F486" s="42"/>
      <c r="G486" s="42"/>
    </row>
    <row r="487" spans="5:7" s="20" customFormat="1" ht="12">
      <c r="E487" s="42"/>
      <c r="F487" s="42"/>
      <c r="G487" s="42"/>
    </row>
    <row r="488" spans="5:7" s="20" customFormat="1" ht="12">
      <c r="E488" s="42"/>
      <c r="F488" s="42"/>
      <c r="G488" s="42"/>
    </row>
    <row r="489" spans="5:7" s="20" customFormat="1" ht="12">
      <c r="E489" s="42"/>
      <c r="F489" s="42"/>
      <c r="G489" s="42"/>
    </row>
    <row r="490" spans="5:7" s="20" customFormat="1" ht="12">
      <c r="E490" s="42"/>
      <c r="F490" s="42"/>
      <c r="G490" s="42"/>
    </row>
    <row r="491" spans="5:7" s="20" customFormat="1" ht="12">
      <c r="E491" s="42"/>
      <c r="F491" s="42"/>
      <c r="G491" s="42"/>
    </row>
    <row r="492" spans="5:7" s="20" customFormat="1" ht="12">
      <c r="E492" s="42"/>
      <c r="F492" s="42"/>
      <c r="G492" s="42"/>
    </row>
    <row r="493" spans="5:7" s="20" customFormat="1" ht="12">
      <c r="E493" s="42"/>
      <c r="F493" s="42"/>
      <c r="G493" s="42"/>
    </row>
    <row r="494" spans="5:7" s="20" customFormat="1" ht="12">
      <c r="E494" s="42"/>
      <c r="F494" s="42"/>
      <c r="G494" s="42"/>
    </row>
    <row r="495" spans="5:7" s="20" customFormat="1" ht="12">
      <c r="E495" s="42"/>
      <c r="F495" s="42"/>
      <c r="G495" s="42"/>
    </row>
    <row r="496" spans="5:7" s="20" customFormat="1" ht="12">
      <c r="E496" s="42"/>
      <c r="F496" s="42"/>
      <c r="G496" s="42"/>
    </row>
    <row r="497" spans="5:7" s="20" customFormat="1" ht="12">
      <c r="E497" s="42"/>
      <c r="F497" s="42"/>
      <c r="G497" s="42"/>
    </row>
    <row r="498" spans="5:7" s="20" customFormat="1" ht="12">
      <c r="E498" s="42"/>
      <c r="F498" s="42"/>
      <c r="G498" s="42"/>
    </row>
    <row r="499" spans="5:7" s="20" customFormat="1" ht="12">
      <c r="E499" s="42"/>
      <c r="F499" s="42"/>
      <c r="G499" s="42"/>
    </row>
    <row r="500" spans="5:7" s="20" customFormat="1" ht="12">
      <c r="E500" s="42"/>
      <c r="F500" s="42"/>
      <c r="G500" s="42"/>
    </row>
    <row r="501" spans="5:7" s="20" customFormat="1" ht="12">
      <c r="E501" s="42"/>
      <c r="F501" s="42"/>
      <c r="G501" s="42"/>
    </row>
    <row r="502" spans="5:7" s="20" customFormat="1" ht="12">
      <c r="E502" s="42"/>
      <c r="F502" s="42"/>
      <c r="G502" s="42"/>
    </row>
    <row r="503" spans="5:7" s="20" customFormat="1" ht="12">
      <c r="E503" s="42"/>
      <c r="F503" s="42"/>
      <c r="G503" s="42"/>
    </row>
    <row r="504" spans="5:7" s="20" customFormat="1" ht="12">
      <c r="E504" s="42"/>
      <c r="F504" s="42"/>
      <c r="G504" s="42"/>
    </row>
    <row r="505" spans="5:7" s="20" customFormat="1" ht="12">
      <c r="E505" s="42"/>
      <c r="F505" s="42"/>
      <c r="G505" s="42"/>
    </row>
    <row r="506" spans="5:7" s="20" customFormat="1" ht="12">
      <c r="E506" s="42"/>
      <c r="F506" s="42"/>
      <c r="G506" s="42"/>
    </row>
    <row r="507" spans="5:7" s="20" customFormat="1" ht="12">
      <c r="E507" s="42"/>
      <c r="F507" s="42"/>
      <c r="G507" s="42"/>
    </row>
    <row r="508" spans="5:7" s="20" customFormat="1" ht="12">
      <c r="E508" s="42"/>
      <c r="F508" s="42"/>
      <c r="G508" s="42"/>
    </row>
    <row r="509" spans="5:7" s="20" customFormat="1" ht="12">
      <c r="E509" s="42"/>
      <c r="F509" s="42"/>
      <c r="G509" s="42"/>
    </row>
    <row r="510" spans="5:7" s="20" customFormat="1" ht="12">
      <c r="E510" s="42"/>
      <c r="F510" s="42"/>
      <c r="G510" s="42"/>
    </row>
    <row r="511" spans="5:7" s="20" customFormat="1" ht="12">
      <c r="E511" s="42"/>
      <c r="F511" s="42"/>
      <c r="G511" s="42"/>
    </row>
    <row r="512" spans="5:7" s="20" customFormat="1" ht="12">
      <c r="E512" s="42"/>
      <c r="F512" s="42"/>
      <c r="G512" s="42"/>
    </row>
    <row r="513" spans="5:7" s="20" customFormat="1" ht="12">
      <c r="E513" s="42"/>
      <c r="F513" s="42"/>
      <c r="G513" s="42"/>
    </row>
    <row r="514" spans="5:7" s="20" customFormat="1" ht="12">
      <c r="E514" s="42"/>
      <c r="F514" s="42"/>
      <c r="G514" s="42"/>
    </row>
    <row r="515" spans="5:7" s="20" customFormat="1" ht="12">
      <c r="E515" s="42"/>
      <c r="F515" s="42"/>
      <c r="G515" s="42"/>
    </row>
    <row r="516" spans="5:7" s="20" customFormat="1" ht="12">
      <c r="E516" s="42"/>
      <c r="F516" s="42"/>
      <c r="G516" s="42"/>
    </row>
    <row r="517" spans="5:7" s="20" customFormat="1" ht="12">
      <c r="E517" s="42"/>
      <c r="F517" s="42"/>
      <c r="G517" s="42"/>
    </row>
    <row r="518" spans="5:7" s="20" customFormat="1" ht="12">
      <c r="E518" s="42"/>
      <c r="F518" s="42"/>
      <c r="G518" s="42"/>
    </row>
    <row r="519" spans="5:7" s="20" customFormat="1" ht="12">
      <c r="E519" s="42"/>
      <c r="F519" s="42"/>
      <c r="G519" s="42"/>
    </row>
    <row r="520" spans="5:7" s="20" customFormat="1" ht="12">
      <c r="E520" s="42"/>
      <c r="F520" s="42"/>
      <c r="G520" s="42"/>
    </row>
    <row r="521" spans="5:7" s="20" customFormat="1" ht="12">
      <c r="E521" s="42"/>
      <c r="F521" s="42"/>
      <c r="G521" s="42"/>
    </row>
    <row r="522" spans="5:7" s="20" customFormat="1" ht="12">
      <c r="E522" s="42"/>
      <c r="F522" s="42"/>
      <c r="G522" s="42"/>
    </row>
    <row r="523" spans="5:7" s="20" customFormat="1" ht="12">
      <c r="E523" s="42"/>
      <c r="F523" s="42"/>
      <c r="G523" s="42"/>
    </row>
    <row r="524" spans="5:7" s="20" customFormat="1" ht="12">
      <c r="E524" s="42"/>
      <c r="F524" s="42"/>
      <c r="G524" s="42"/>
    </row>
    <row r="525" spans="5:7" s="20" customFormat="1" ht="12">
      <c r="E525" s="42"/>
      <c r="F525" s="42"/>
      <c r="G525" s="42"/>
    </row>
    <row r="526" spans="5:7" s="20" customFormat="1" ht="12">
      <c r="E526" s="42"/>
      <c r="F526" s="42"/>
      <c r="G526" s="42"/>
    </row>
    <row r="527" spans="5:7" s="20" customFormat="1" ht="12">
      <c r="E527" s="42"/>
      <c r="F527" s="42"/>
      <c r="G527" s="42"/>
    </row>
    <row r="528" spans="5:7" s="20" customFormat="1" ht="12">
      <c r="E528" s="42"/>
      <c r="F528" s="42"/>
      <c r="G528" s="42"/>
    </row>
    <row r="529" spans="5:7" s="20" customFormat="1" ht="12">
      <c r="E529" s="42"/>
      <c r="F529" s="42"/>
      <c r="G529" s="42"/>
    </row>
    <row r="530" spans="5:7" s="20" customFormat="1" ht="12">
      <c r="E530" s="42"/>
      <c r="F530" s="42"/>
      <c r="G530" s="42"/>
    </row>
    <row r="531" spans="5:7" s="20" customFormat="1" ht="12">
      <c r="E531" s="42"/>
      <c r="F531" s="42"/>
      <c r="G531" s="42"/>
    </row>
    <row r="532" spans="5:7" s="20" customFormat="1" ht="12">
      <c r="E532" s="42"/>
      <c r="F532" s="42"/>
      <c r="G532" s="42"/>
    </row>
    <row r="533" spans="5:7" s="20" customFormat="1" ht="12">
      <c r="E533" s="42"/>
      <c r="F533" s="42"/>
      <c r="G533" s="42"/>
    </row>
    <row r="534" spans="5:7" s="20" customFormat="1" ht="12">
      <c r="E534" s="42"/>
      <c r="F534" s="42"/>
      <c r="G534" s="42"/>
    </row>
    <row r="535" spans="5:7" s="20" customFormat="1" ht="12">
      <c r="E535" s="42"/>
      <c r="F535" s="42"/>
      <c r="G535" s="42"/>
    </row>
    <row r="536" spans="5:7" s="20" customFormat="1" ht="12">
      <c r="E536" s="42"/>
      <c r="F536" s="42"/>
      <c r="G536" s="42"/>
    </row>
    <row r="537" spans="5:7" s="20" customFormat="1" ht="12">
      <c r="E537" s="42"/>
      <c r="F537" s="42"/>
      <c r="G537" s="42"/>
    </row>
    <row r="538" spans="5:7" s="20" customFormat="1" ht="12">
      <c r="E538" s="42"/>
      <c r="F538" s="42"/>
      <c r="G538" s="42"/>
    </row>
    <row r="539" spans="5:7" s="20" customFormat="1" ht="12">
      <c r="E539" s="42"/>
      <c r="F539" s="42"/>
      <c r="G539" s="42"/>
    </row>
    <row r="540" spans="5:7" s="20" customFormat="1" ht="12">
      <c r="E540" s="42"/>
      <c r="F540" s="42"/>
      <c r="G540" s="42"/>
    </row>
    <row r="541" spans="5:7" s="20" customFormat="1" ht="12">
      <c r="E541" s="42"/>
      <c r="F541" s="42"/>
      <c r="G541" s="42"/>
    </row>
    <row r="542" spans="5:7" s="20" customFormat="1" ht="12">
      <c r="E542" s="42"/>
      <c r="F542" s="42"/>
      <c r="G542" s="42"/>
    </row>
    <row r="543" spans="5:7" s="20" customFormat="1" ht="12">
      <c r="E543" s="42"/>
      <c r="F543" s="42"/>
      <c r="G543" s="42"/>
    </row>
    <row r="544" spans="5:7" s="20" customFormat="1" ht="12">
      <c r="E544" s="42"/>
      <c r="F544" s="42"/>
      <c r="G544" s="42"/>
    </row>
    <row r="545" spans="5:7" s="20" customFormat="1" ht="12">
      <c r="E545" s="42"/>
      <c r="F545" s="42"/>
      <c r="G545" s="42"/>
    </row>
    <row r="546" spans="5:7" s="20" customFormat="1" ht="12">
      <c r="E546" s="42"/>
      <c r="F546" s="42"/>
      <c r="G546" s="42"/>
    </row>
    <row r="547" spans="5:7" s="20" customFormat="1" ht="12">
      <c r="E547" s="42"/>
      <c r="F547" s="42"/>
      <c r="G547" s="42"/>
    </row>
    <row r="548" spans="5:7" s="20" customFormat="1" ht="12">
      <c r="E548" s="42"/>
      <c r="F548" s="42"/>
      <c r="G548" s="42"/>
    </row>
    <row r="549" spans="5:7" s="20" customFormat="1" ht="12">
      <c r="E549" s="42"/>
      <c r="F549" s="42"/>
      <c r="G549" s="42"/>
    </row>
    <row r="550" spans="5:7" s="20" customFormat="1" ht="12">
      <c r="E550" s="42"/>
      <c r="F550" s="42"/>
      <c r="G550" s="42"/>
    </row>
    <row r="551" spans="5:7" s="20" customFormat="1" ht="12">
      <c r="E551" s="42"/>
      <c r="F551" s="42"/>
      <c r="G551" s="42"/>
    </row>
    <row r="552" spans="5:7" s="20" customFormat="1" ht="12">
      <c r="E552" s="42"/>
      <c r="F552" s="42"/>
      <c r="G552" s="42"/>
    </row>
    <row r="553" spans="5:7" s="20" customFormat="1" ht="12">
      <c r="E553" s="42"/>
      <c r="F553" s="42"/>
      <c r="G553" s="42"/>
    </row>
    <row r="554" spans="5:7" s="20" customFormat="1" ht="12">
      <c r="E554" s="42"/>
      <c r="F554" s="42"/>
      <c r="G554" s="42"/>
    </row>
    <row r="555" spans="5:7" s="20" customFormat="1" ht="12">
      <c r="E555" s="42"/>
      <c r="F555" s="42"/>
      <c r="G555" s="42"/>
    </row>
    <row r="556" spans="5:7" s="20" customFormat="1" ht="12">
      <c r="E556" s="42"/>
      <c r="F556" s="42"/>
      <c r="G556" s="42"/>
    </row>
    <row r="557" spans="5:7" s="20" customFormat="1" ht="12">
      <c r="E557" s="42"/>
      <c r="F557" s="42"/>
      <c r="G557" s="42"/>
    </row>
    <row r="558" spans="5:7" s="20" customFormat="1" ht="12">
      <c r="E558" s="42"/>
      <c r="F558" s="42"/>
      <c r="G558" s="42"/>
    </row>
    <row r="559" spans="5:7" s="20" customFormat="1" ht="12">
      <c r="E559" s="42"/>
      <c r="F559" s="42"/>
      <c r="G559" s="42"/>
    </row>
    <row r="560" spans="5:7" s="20" customFormat="1" ht="12">
      <c r="E560" s="42"/>
      <c r="F560" s="42"/>
      <c r="G560" s="42"/>
    </row>
    <row r="561" spans="5:7" s="20" customFormat="1" ht="12">
      <c r="E561" s="42"/>
      <c r="F561" s="42"/>
      <c r="G561" s="42"/>
    </row>
    <row r="562" spans="5:7" s="20" customFormat="1" ht="12">
      <c r="E562" s="42"/>
      <c r="F562" s="42"/>
      <c r="G562" s="42"/>
    </row>
    <row r="563" spans="5:7" s="20" customFormat="1" ht="12">
      <c r="E563" s="42"/>
      <c r="F563" s="42"/>
      <c r="G563" s="42"/>
    </row>
    <row r="564" spans="5:7" s="20" customFormat="1" ht="12">
      <c r="E564" s="42"/>
      <c r="F564" s="42"/>
      <c r="G564" s="42"/>
    </row>
    <row r="565" spans="5:7" s="20" customFormat="1" ht="12">
      <c r="E565" s="42"/>
      <c r="F565" s="42"/>
      <c r="G565" s="42"/>
    </row>
    <row r="566" spans="5:7" s="20" customFormat="1" ht="12">
      <c r="E566" s="42"/>
      <c r="F566" s="42"/>
      <c r="G566" s="42"/>
    </row>
    <row r="567" spans="5:7" s="20" customFormat="1" ht="12">
      <c r="E567" s="42"/>
      <c r="F567" s="42"/>
      <c r="G567" s="42"/>
    </row>
    <row r="568" spans="5:7" s="20" customFormat="1" ht="12">
      <c r="E568" s="42"/>
      <c r="F568" s="42"/>
      <c r="G568" s="42"/>
    </row>
    <row r="569" spans="5:7" s="20" customFormat="1" ht="12">
      <c r="E569" s="42"/>
      <c r="F569" s="42"/>
      <c r="G569" s="42"/>
    </row>
    <row r="570" spans="5:7" s="20" customFormat="1" ht="12">
      <c r="E570" s="42"/>
      <c r="F570" s="42"/>
      <c r="G570" s="42"/>
    </row>
    <row r="571" spans="5:7" s="20" customFormat="1" ht="12">
      <c r="E571" s="42"/>
      <c r="F571" s="42"/>
      <c r="G571" s="42"/>
    </row>
    <row r="572" spans="5:7" s="20" customFormat="1" ht="12">
      <c r="E572" s="42"/>
      <c r="F572" s="42"/>
      <c r="G572" s="42"/>
    </row>
    <row r="573" spans="5:7" s="20" customFormat="1" ht="12">
      <c r="E573" s="42"/>
      <c r="F573" s="42"/>
      <c r="G573" s="42"/>
    </row>
    <row r="574" spans="5:7" s="20" customFormat="1" ht="12">
      <c r="E574" s="42"/>
      <c r="F574" s="42"/>
      <c r="G574" s="42"/>
    </row>
    <row r="575" spans="5:7" s="20" customFormat="1" ht="12">
      <c r="E575" s="42"/>
      <c r="F575" s="42"/>
      <c r="G575" s="42"/>
    </row>
    <row r="576" spans="5:7" s="20" customFormat="1" ht="12">
      <c r="E576" s="42"/>
      <c r="F576" s="42"/>
      <c r="G576" s="42"/>
    </row>
    <row r="577" spans="5:7" s="20" customFormat="1" ht="12">
      <c r="E577" s="42"/>
      <c r="F577" s="42"/>
      <c r="G577" s="42"/>
    </row>
    <row r="578" spans="5:7" s="20" customFormat="1" ht="12"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8" s="20" customFormat="1" ht="12">
      <c r="E1258" s="42"/>
      <c r="F1258" s="42"/>
      <c r="G1258" s="42"/>
      <c r="H1258" s="4"/>
    </row>
    <row r="1259" spans="1:16" ht="12">
      <c r="A1259" s="20"/>
      <c r="B1259" s="20"/>
      <c r="C1259" s="20"/>
      <c r="D1259" s="20"/>
      <c r="E1259" s="42"/>
      <c r="F1259" s="42"/>
      <c r="G1259" s="42"/>
      <c r="I1259" s="20"/>
      <c r="J1259" s="20"/>
      <c r="K1259" s="20"/>
      <c r="L1259" s="20"/>
      <c r="M1259" s="20"/>
      <c r="N1259" s="20"/>
      <c r="O1259" s="20"/>
      <c r="P1259" s="20"/>
    </row>
    <row r="1260" spans="1:7" ht="12">
      <c r="A1260" s="20"/>
      <c r="B1260" s="20"/>
      <c r="C1260" s="20"/>
      <c r="D1260" s="20"/>
      <c r="E1260" s="42"/>
      <c r="F1260" s="42"/>
      <c r="G1260" s="42"/>
    </row>
    <row r="1261" spans="1:7" ht="12">
      <c r="A1261" s="20"/>
      <c r="B1261" s="20"/>
      <c r="C1261" s="20"/>
      <c r="D1261" s="20"/>
      <c r="E1261" s="42"/>
      <c r="F1261" s="42"/>
      <c r="G1261" s="42"/>
    </row>
    <row r="1262" spans="1:7" ht="12">
      <c r="A1262" s="20"/>
      <c r="B1262" s="20"/>
      <c r="C1262" s="20"/>
      <c r="D1262" s="20"/>
      <c r="E1262" s="42"/>
      <c r="F1262" s="42"/>
      <c r="G1262" s="42"/>
    </row>
    <row r="1263" spans="1:7" ht="12">
      <c r="A1263" s="20"/>
      <c r="B1263" s="20"/>
      <c r="C1263" s="20"/>
      <c r="D1263" s="20"/>
      <c r="E1263" s="42"/>
      <c r="F1263" s="42"/>
      <c r="G1263" s="42"/>
    </row>
    <row r="1264" spans="1:7" ht="12">
      <c r="A1264" s="20"/>
      <c r="B1264" s="20"/>
      <c r="C1264" s="20"/>
      <c r="D1264" s="20"/>
      <c r="E1264" s="42"/>
      <c r="F1264" s="42"/>
      <c r="G1264" s="42"/>
    </row>
    <row r="1265" spans="1:7" ht="12">
      <c r="A1265" s="20"/>
      <c r="B1265" s="20"/>
      <c r="C1265" s="20"/>
      <c r="D1265" s="20"/>
      <c r="E1265" s="42"/>
      <c r="F1265" s="42"/>
      <c r="G1265" s="42"/>
    </row>
    <row r="1266" spans="1:7" ht="12">
      <c r="A1266" s="20"/>
      <c r="B1266" s="20"/>
      <c r="C1266" s="20"/>
      <c r="D1266" s="20"/>
      <c r="E1266" s="42"/>
      <c r="F1266" s="42"/>
      <c r="G1266" s="42"/>
    </row>
    <row r="1267" spans="1:7" ht="12">
      <c r="A1267" s="20"/>
      <c r="B1267" s="20"/>
      <c r="C1267" s="20"/>
      <c r="D1267" s="20"/>
      <c r="E1267" s="42"/>
      <c r="F1267" s="42"/>
      <c r="G1267" s="42"/>
    </row>
    <row r="1268" spans="1:7" ht="12">
      <c r="A1268" s="20"/>
      <c r="B1268" s="20"/>
      <c r="C1268" s="20"/>
      <c r="D1268" s="20"/>
      <c r="E1268" s="42"/>
      <c r="F1268" s="42"/>
      <c r="G1268" s="42"/>
    </row>
    <row r="1269" spans="1:7" ht="12">
      <c r="A1269" s="20"/>
      <c r="B1269" s="20"/>
      <c r="C1269" s="20"/>
      <c r="D1269" s="20"/>
      <c r="E1269" s="42"/>
      <c r="F1269" s="42"/>
      <c r="G1269" s="42"/>
    </row>
    <row r="1270" spans="1:7" ht="12">
      <c r="A1270" s="20"/>
      <c r="B1270" s="20"/>
      <c r="C1270" s="20"/>
      <c r="D1270" s="20"/>
      <c r="E1270" s="42"/>
      <c r="F1270" s="42"/>
      <c r="G1270" s="42"/>
    </row>
    <row r="1271" spans="1:7" ht="12">
      <c r="A1271" s="20"/>
      <c r="B1271" s="20"/>
      <c r="C1271" s="20"/>
      <c r="D1271" s="20"/>
      <c r="E1271" s="42"/>
      <c r="F1271" s="42"/>
      <c r="G1271" s="42"/>
    </row>
    <row r="1272" spans="1:7" ht="12">
      <c r="A1272" s="20"/>
      <c r="B1272" s="20"/>
      <c r="C1272" s="20"/>
      <c r="D1272" s="20"/>
      <c r="E1272" s="42"/>
      <c r="F1272" s="42"/>
      <c r="G1272" s="42"/>
    </row>
    <row r="1273" spans="1:7" ht="12">
      <c r="A1273" s="20"/>
      <c r="B1273" s="20"/>
      <c r="C1273" s="20"/>
      <c r="D1273" s="20"/>
      <c r="E1273" s="42"/>
      <c r="F1273" s="42"/>
      <c r="G1273" s="42"/>
    </row>
    <row r="1274" spans="1:7" ht="12">
      <c r="A1274" s="20"/>
      <c r="B1274" s="20"/>
      <c r="C1274" s="20"/>
      <c r="D1274" s="20"/>
      <c r="E1274" s="42"/>
      <c r="F1274" s="42"/>
      <c r="G1274" s="42"/>
    </row>
    <row r="1275" spans="1:7" ht="12">
      <c r="A1275" s="20"/>
      <c r="B1275" s="20"/>
      <c r="C1275" s="20"/>
      <c r="D1275" s="20"/>
      <c r="E1275" s="42"/>
      <c r="F1275" s="42"/>
      <c r="G1275" s="42"/>
    </row>
    <row r="1276" spans="1:7" ht="12">
      <c r="A1276" s="20"/>
      <c r="B1276" s="20"/>
      <c r="C1276" s="20"/>
      <c r="D1276" s="20"/>
      <c r="E1276" s="42"/>
      <c r="F1276" s="42"/>
      <c r="G1276" s="42"/>
    </row>
    <row r="1277" spans="1:7" ht="12">
      <c r="A1277" s="20"/>
      <c r="B1277" s="20"/>
      <c r="C1277" s="20"/>
      <c r="D1277" s="20"/>
      <c r="E1277" s="42"/>
      <c r="F1277" s="42"/>
      <c r="G1277" s="42"/>
    </row>
    <row r="1278" spans="1:7" ht="12">
      <c r="A1278" s="20"/>
      <c r="B1278" s="20"/>
      <c r="C1278" s="20"/>
      <c r="D1278" s="20"/>
      <c r="E1278" s="42"/>
      <c r="F1278" s="42"/>
      <c r="G1278" s="42"/>
    </row>
    <row r="1279" spans="1:7" ht="12">
      <c r="A1279" s="20"/>
      <c r="B1279" s="20"/>
      <c r="C1279" s="20"/>
      <c r="D1279" s="20"/>
      <c r="E1279" s="42"/>
      <c r="F1279" s="42"/>
      <c r="G1279" s="42"/>
    </row>
    <row r="1280" spans="1:7" ht="12">
      <c r="A1280" s="20"/>
      <c r="B1280" s="20"/>
      <c r="C1280" s="20"/>
      <c r="D1280" s="20"/>
      <c r="E1280" s="42"/>
      <c r="F1280" s="42"/>
      <c r="G1280" s="42"/>
    </row>
    <row r="1281" spans="1:7" ht="12">
      <c r="A1281" s="20"/>
      <c r="B1281" s="20"/>
      <c r="C1281" s="20"/>
      <c r="D1281" s="20"/>
      <c r="E1281" s="42"/>
      <c r="F1281" s="42"/>
      <c r="G1281" s="42"/>
    </row>
    <row r="1282" spans="1:7" ht="12">
      <c r="A1282" s="20"/>
      <c r="B1282" s="20"/>
      <c r="C1282" s="20"/>
      <c r="D1282" s="20"/>
      <c r="E1282" s="42"/>
      <c r="F1282" s="42"/>
      <c r="G1282" s="42"/>
    </row>
    <row r="1283" spans="1:7" ht="12">
      <c r="A1283" s="20"/>
      <c r="B1283" s="20"/>
      <c r="C1283" s="20"/>
      <c r="D1283" s="20"/>
      <c r="E1283" s="42"/>
      <c r="F1283" s="42"/>
      <c r="G1283" s="42"/>
    </row>
    <row r="1284" spans="1:7" ht="12">
      <c r="A1284" s="20"/>
      <c r="B1284" s="20"/>
      <c r="C1284" s="20"/>
      <c r="D1284" s="20"/>
      <c r="E1284" s="42"/>
      <c r="F1284" s="42"/>
      <c r="G1284" s="42"/>
    </row>
    <row r="1285" spans="1:7" ht="12">
      <c r="A1285" s="20"/>
      <c r="B1285" s="20"/>
      <c r="C1285" s="20"/>
      <c r="D1285" s="20"/>
      <c r="E1285" s="42"/>
      <c r="F1285" s="42"/>
      <c r="G1285" s="42"/>
    </row>
    <row r="1286" spans="1:7" ht="12">
      <c r="A1286" s="20"/>
      <c r="B1286" s="20"/>
      <c r="C1286" s="20"/>
      <c r="D1286" s="20"/>
      <c r="E1286" s="42"/>
      <c r="F1286" s="42"/>
      <c r="G1286" s="42"/>
    </row>
    <row r="1287" spans="1:7" ht="12">
      <c r="A1287" s="20"/>
      <c r="B1287" s="20"/>
      <c r="C1287" s="20"/>
      <c r="D1287" s="20"/>
      <c r="E1287" s="42"/>
      <c r="F1287" s="42"/>
      <c r="G1287" s="42"/>
    </row>
    <row r="1288" spans="1:7" ht="12">
      <c r="A1288" s="20"/>
      <c r="B1288" s="20"/>
      <c r="C1288" s="20"/>
      <c r="D1288" s="20"/>
      <c r="E1288" s="42"/>
      <c r="F1288" s="42"/>
      <c r="G1288" s="42"/>
    </row>
    <row r="1289" spans="1:7" ht="12">
      <c r="A1289" s="20"/>
      <c r="B1289" s="20"/>
      <c r="C1289" s="20"/>
      <c r="D1289" s="20"/>
      <c r="E1289" s="42"/>
      <c r="F1289" s="42"/>
      <c r="G1289" s="42"/>
    </row>
    <row r="1290" spans="1:7" ht="12">
      <c r="A1290" s="20"/>
      <c r="B1290" s="20"/>
      <c r="C1290" s="20"/>
      <c r="D1290" s="20"/>
      <c r="E1290" s="42"/>
      <c r="F1290" s="42"/>
      <c r="G1290" s="42"/>
    </row>
    <row r="1291" spans="1:7" ht="12">
      <c r="A1291" s="20"/>
      <c r="B1291" s="20"/>
      <c r="C1291" s="20"/>
      <c r="D1291" s="20"/>
      <c r="E1291" s="42"/>
      <c r="F1291" s="42"/>
      <c r="G1291" s="42"/>
    </row>
    <row r="1292" spans="1:7" ht="12">
      <c r="A1292" s="20"/>
      <c r="B1292" s="20"/>
      <c r="C1292" s="20"/>
      <c r="D1292" s="20"/>
      <c r="E1292" s="42"/>
      <c r="F1292" s="42"/>
      <c r="G1292" s="42"/>
    </row>
    <row r="1293" spans="1:7" ht="12">
      <c r="A1293" s="20"/>
      <c r="B1293" s="20"/>
      <c r="C1293" s="20"/>
      <c r="D1293" s="20"/>
      <c r="E1293" s="42"/>
      <c r="F1293" s="42"/>
      <c r="G1293" s="42"/>
    </row>
    <row r="1294" spans="1:7" ht="12">
      <c r="A1294" s="20"/>
      <c r="B1294" s="20"/>
      <c r="C1294" s="20"/>
      <c r="D1294" s="20"/>
      <c r="E1294" s="42"/>
      <c r="F1294" s="42"/>
      <c r="G1294" s="42"/>
    </row>
    <row r="1295" spans="1:7" ht="12">
      <c r="A1295" s="20"/>
      <c r="B1295" s="20"/>
      <c r="C1295" s="20"/>
      <c r="D1295" s="20"/>
      <c r="E1295" s="42"/>
      <c r="F1295" s="42"/>
      <c r="G1295" s="42"/>
    </row>
    <row r="1296" spans="1:7" ht="12">
      <c r="A1296" s="20"/>
      <c r="B1296" s="20"/>
      <c r="C1296" s="20"/>
      <c r="D1296" s="20"/>
      <c r="E1296" s="42"/>
      <c r="F1296" s="42"/>
      <c r="G1296" s="42"/>
    </row>
    <row r="1297" spans="1:7" ht="12">
      <c r="A1297" s="20"/>
      <c r="B1297" s="20"/>
      <c r="C1297" s="20"/>
      <c r="D1297" s="20"/>
      <c r="E1297" s="42"/>
      <c r="F1297" s="42"/>
      <c r="G1297" s="42"/>
    </row>
    <row r="1298" spans="1:7" ht="12">
      <c r="A1298" s="20"/>
      <c r="B1298" s="20"/>
      <c r="C1298" s="20"/>
      <c r="D1298" s="20"/>
      <c r="E1298" s="42"/>
      <c r="F1298" s="42"/>
      <c r="G1298" s="42"/>
    </row>
    <row r="1299" spans="1:7" ht="12">
      <c r="A1299" s="20"/>
      <c r="B1299" s="20"/>
      <c r="C1299" s="20"/>
      <c r="D1299" s="20"/>
      <c r="E1299" s="42"/>
      <c r="F1299" s="42"/>
      <c r="G1299" s="42"/>
    </row>
    <row r="1300" spans="1:7" ht="12">
      <c r="A1300" s="20"/>
      <c r="B1300" s="20"/>
      <c r="C1300" s="20"/>
      <c r="D1300" s="20"/>
      <c r="E1300" s="42"/>
      <c r="F1300" s="42"/>
      <c r="G1300" s="42"/>
    </row>
    <row r="1301" spans="1:7" ht="12">
      <c r="A1301" s="20"/>
      <c r="B1301" s="20"/>
      <c r="C1301" s="20"/>
      <c r="D1301" s="20"/>
      <c r="E1301" s="42"/>
      <c r="F1301" s="42"/>
      <c r="G1301" s="42"/>
    </row>
    <row r="1302" spans="1:7" ht="12">
      <c r="A1302" s="20"/>
      <c r="B1302" s="20"/>
      <c r="C1302" s="20"/>
      <c r="D1302" s="20"/>
      <c r="E1302" s="42"/>
      <c r="F1302" s="42"/>
      <c r="G1302" s="42"/>
    </row>
    <row r="1303" spans="1:7" ht="12">
      <c r="A1303" s="20"/>
      <c r="B1303" s="20"/>
      <c r="C1303" s="20"/>
      <c r="D1303" s="20"/>
      <c r="E1303" s="42"/>
      <c r="F1303" s="42"/>
      <c r="G1303" s="42"/>
    </row>
    <row r="1304" spans="1:7" ht="12">
      <c r="A1304" s="20"/>
      <c r="B1304" s="20"/>
      <c r="C1304" s="20"/>
      <c r="D1304" s="20"/>
      <c r="E1304" s="42"/>
      <c r="F1304" s="42"/>
      <c r="G1304" s="42"/>
    </row>
    <row r="1305" spans="1:7" ht="12">
      <c r="A1305" s="20"/>
      <c r="B1305" s="20"/>
      <c r="C1305" s="20"/>
      <c r="D1305" s="20"/>
      <c r="E1305" s="42"/>
      <c r="F1305" s="42"/>
      <c r="G1305" s="42"/>
    </row>
    <row r="1306" spans="1:7" ht="12">
      <c r="A1306" s="20"/>
      <c r="B1306" s="20"/>
      <c r="C1306" s="20"/>
      <c r="D1306" s="20"/>
      <c r="E1306" s="42"/>
      <c r="F1306" s="42"/>
      <c r="G1306" s="42"/>
    </row>
    <row r="1307" spans="1:7" ht="12">
      <c r="A1307" s="20"/>
      <c r="B1307" s="20"/>
      <c r="C1307" s="20"/>
      <c r="D1307" s="20"/>
      <c r="E1307" s="42"/>
      <c r="F1307" s="42"/>
      <c r="G1307" s="42"/>
    </row>
    <row r="1308" spans="1:7" ht="12">
      <c r="A1308" s="20"/>
      <c r="B1308" s="20"/>
      <c r="C1308" s="20"/>
      <c r="D1308" s="20"/>
      <c r="E1308" s="42"/>
      <c r="F1308" s="42"/>
      <c r="G1308" s="42"/>
    </row>
    <row r="1309" spans="1:7" ht="12">
      <c r="A1309" s="20"/>
      <c r="B1309" s="20"/>
      <c r="C1309" s="20"/>
      <c r="D1309" s="20"/>
      <c r="E1309" s="42"/>
      <c r="F1309" s="42"/>
      <c r="G1309" s="42"/>
    </row>
    <row r="1310" spans="1:7" ht="12">
      <c r="A1310" s="20"/>
      <c r="B1310" s="20"/>
      <c r="C1310" s="20"/>
      <c r="D1310" s="20"/>
      <c r="E1310" s="42"/>
      <c r="F1310" s="42"/>
      <c r="G1310" s="42"/>
    </row>
    <row r="1311" spans="1:7" ht="12">
      <c r="A1311" s="20"/>
      <c r="B1311" s="20"/>
      <c r="C1311" s="20"/>
      <c r="D1311" s="20"/>
      <c r="E1311" s="42"/>
      <c r="F1311" s="42"/>
      <c r="G1311" s="42"/>
    </row>
    <row r="1312" spans="1:7" ht="12">
      <c r="A1312" s="20"/>
      <c r="B1312" s="20"/>
      <c r="C1312" s="20"/>
      <c r="D1312" s="20"/>
      <c r="E1312" s="42"/>
      <c r="F1312" s="42"/>
      <c r="G1312" s="42"/>
    </row>
    <row r="1313" spans="1:7" ht="12">
      <c r="A1313" s="20"/>
      <c r="B1313" s="20"/>
      <c r="C1313" s="20"/>
      <c r="D1313" s="20"/>
      <c r="E1313" s="42"/>
      <c r="F1313" s="42"/>
      <c r="G1313" s="42"/>
    </row>
    <row r="1314" spans="1:7" ht="12">
      <c r="A1314" s="20"/>
      <c r="B1314" s="20"/>
      <c r="C1314" s="20"/>
      <c r="D1314" s="20"/>
      <c r="E1314" s="42"/>
      <c r="F1314" s="42"/>
      <c r="G1314" s="42"/>
    </row>
    <row r="1315" spans="1:7" ht="12">
      <c r="A1315" s="20"/>
      <c r="B1315" s="20"/>
      <c r="C1315" s="20"/>
      <c r="D1315" s="20"/>
      <c r="E1315" s="42"/>
      <c r="F1315" s="42"/>
      <c r="G1315" s="42"/>
    </row>
    <row r="1316" spans="1:7" ht="12">
      <c r="A1316" s="20"/>
      <c r="B1316" s="20"/>
      <c r="C1316" s="20"/>
      <c r="D1316" s="20"/>
      <c r="E1316" s="42"/>
      <c r="F1316" s="42"/>
      <c r="G1316" s="42"/>
    </row>
    <row r="1317" spans="1:7" ht="12">
      <c r="A1317" s="20"/>
      <c r="B1317" s="20"/>
      <c r="C1317" s="20"/>
      <c r="D1317" s="20"/>
      <c r="E1317" s="42"/>
      <c r="F1317" s="42"/>
      <c r="G1317" s="42"/>
    </row>
    <row r="1318" spans="1:7" ht="12">
      <c r="A1318" s="20"/>
      <c r="B1318" s="20"/>
      <c r="C1318" s="20"/>
      <c r="D1318" s="20"/>
      <c r="E1318" s="42"/>
      <c r="F1318" s="42"/>
      <c r="G1318" s="42"/>
    </row>
    <row r="1319" spans="1:7" ht="12">
      <c r="A1319" s="20"/>
      <c r="B1319" s="20"/>
      <c r="C1319" s="20"/>
      <c r="D1319" s="20"/>
      <c r="E1319" s="42"/>
      <c r="F1319" s="42"/>
      <c r="G1319" s="42"/>
    </row>
    <row r="1320" spans="1:7" ht="12">
      <c r="A1320" s="20"/>
      <c r="B1320" s="20"/>
      <c r="C1320" s="20"/>
      <c r="D1320" s="20"/>
      <c r="E1320" s="42"/>
      <c r="F1320" s="42"/>
      <c r="G1320" s="42"/>
    </row>
    <row r="1321" spans="1:7" ht="12">
      <c r="A1321" s="20"/>
      <c r="B1321" s="20"/>
      <c r="C1321" s="20"/>
      <c r="D1321" s="20"/>
      <c r="E1321" s="42"/>
      <c r="F1321" s="42"/>
      <c r="G1321" s="42"/>
    </row>
    <row r="1322" spans="1:7" ht="12">
      <c r="A1322" s="20"/>
      <c r="B1322" s="20"/>
      <c r="C1322" s="20"/>
      <c r="D1322" s="20"/>
      <c r="E1322" s="42"/>
      <c r="F1322" s="42"/>
      <c r="G1322" s="42"/>
    </row>
    <row r="1323" spans="1:7" ht="12">
      <c r="A1323" s="20"/>
      <c r="B1323" s="20"/>
      <c r="C1323" s="20"/>
      <c r="D1323" s="20"/>
      <c r="E1323" s="42"/>
      <c r="F1323" s="42"/>
      <c r="G1323" s="42"/>
    </row>
    <row r="1324" spans="1:7" ht="12">
      <c r="A1324" s="20"/>
      <c r="B1324" s="20"/>
      <c r="C1324" s="20"/>
      <c r="D1324" s="20"/>
      <c r="E1324" s="42"/>
      <c r="F1324" s="42"/>
      <c r="G1324" s="42"/>
    </row>
    <row r="1325" spans="1:7" ht="12">
      <c r="A1325" s="20"/>
      <c r="B1325" s="20"/>
      <c r="C1325" s="20"/>
      <c r="D1325" s="20"/>
      <c r="E1325" s="42"/>
      <c r="F1325" s="42"/>
      <c r="G1325" s="42"/>
    </row>
    <row r="1326" spans="1:7" ht="12">
      <c r="A1326" s="20"/>
      <c r="B1326" s="20"/>
      <c r="C1326" s="20"/>
      <c r="D1326" s="20"/>
      <c r="E1326" s="42"/>
      <c r="F1326" s="42"/>
      <c r="G1326" s="42"/>
    </row>
    <row r="1327" spans="1:7" ht="12">
      <c r="A1327" s="20"/>
      <c r="B1327" s="20"/>
      <c r="C1327" s="20"/>
      <c r="D1327" s="20"/>
      <c r="E1327" s="42"/>
      <c r="F1327" s="42"/>
      <c r="G1327" s="42"/>
    </row>
    <row r="1328" spans="1:7" ht="12">
      <c r="A1328" s="20"/>
      <c r="B1328" s="20"/>
      <c r="C1328" s="20"/>
      <c r="D1328" s="20"/>
      <c r="E1328" s="42"/>
      <c r="F1328" s="42"/>
      <c r="G1328" s="42"/>
    </row>
    <row r="1329" spans="1:7" ht="12">
      <c r="A1329" s="20"/>
      <c r="B1329" s="20"/>
      <c r="C1329" s="20"/>
      <c r="D1329" s="20"/>
      <c r="E1329" s="42"/>
      <c r="F1329" s="42"/>
      <c r="G1329" s="42"/>
    </row>
    <row r="1330" spans="1:7" ht="12">
      <c r="A1330" s="20"/>
      <c r="B1330" s="20"/>
      <c r="C1330" s="20"/>
      <c r="D1330" s="20"/>
      <c r="E1330" s="42"/>
      <c r="F1330" s="42"/>
      <c r="G1330" s="42"/>
    </row>
    <row r="1331" spans="1:7" ht="12">
      <c r="A1331" s="20"/>
      <c r="B1331" s="20"/>
      <c r="C1331" s="20"/>
      <c r="D1331" s="20"/>
      <c r="E1331" s="42"/>
      <c r="F1331" s="42"/>
      <c r="G1331" s="42"/>
    </row>
    <row r="1332" spans="1:7" ht="12">
      <c r="A1332" s="20"/>
      <c r="B1332" s="20"/>
      <c r="C1332" s="20"/>
      <c r="D1332" s="20"/>
      <c r="E1332" s="42"/>
      <c r="F1332" s="42"/>
      <c r="G1332" s="42"/>
    </row>
    <row r="1333" spans="1:7" ht="12">
      <c r="A1333" s="20"/>
      <c r="B1333" s="20"/>
      <c r="C1333" s="20"/>
      <c r="D1333" s="20"/>
      <c r="E1333" s="42"/>
      <c r="F1333" s="42"/>
      <c r="G1333" s="42"/>
    </row>
    <row r="1334" spans="1:7" ht="12">
      <c r="A1334" s="20"/>
      <c r="B1334" s="20"/>
      <c r="C1334" s="20"/>
      <c r="D1334" s="20"/>
      <c r="E1334" s="42"/>
      <c r="F1334" s="42"/>
      <c r="G1334" s="42"/>
    </row>
    <row r="1335" spans="1:7" ht="12">
      <c r="A1335" s="20"/>
      <c r="B1335" s="20"/>
      <c r="C1335" s="20"/>
      <c r="D1335" s="20"/>
      <c r="E1335" s="42"/>
      <c r="F1335" s="42"/>
      <c r="G1335" s="42"/>
    </row>
    <row r="1336" spans="1:7" ht="12">
      <c r="A1336" s="20"/>
      <c r="B1336" s="20"/>
      <c r="C1336" s="20"/>
      <c r="D1336" s="20"/>
      <c r="E1336" s="42"/>
      <c r="F1336" s="42"/>
      <c r="G1336" s="42"/>
    </row>
    <row r="1337" spans="1:7" ht="12">
      <c r="A1337" s="20"/>
      <c r="B1337" s="20"/>
      <c r="C1337" s="20"/>
      <c r="D1337" s="20"/>
      <c r="E1337" s="42"/>
      <c r="F1337" s="42"/>
      <c r="G1337" s="42"/>
    </row>
    <row r="1338" spans="1:7" ht="12">
      <c r="A1338" s="20"/>
      <c r="B1338" s="20"/>
      <c r="C1338" s="20"/>
      <c r="D1338" s="20"/>
      <c r="E1338" s="42"/>
      <c r="F1338" s="42"/>
      <c r="G1338" s="42"/>
    </row>
    <row r="1339" spans="1:7" ht="12">
      <c r="A1339" s="20"/>
      <c r="B1339" s="20"/>
      <c r="C1339" s="20"/>
      <c r="D1339" s="20"/>
      <c r="E1339" s="42"/>
      <c r="F1339" s="42"/>
      <c r="G1339" s="42"/>
    </row>
    <row r="1340" spans="1:7" ht="12">
      <c r="A1340" s="20"/>
      <c r="B1340" s="20"/>
      <c r="C1340" s="20"/>
      <c r="D1340" s="20"/>
      <c r="E1340" s="42"/>
      <c r="F1340" s="42"/>
      <c r="G1340" s="42"/>
    </row>
    <row r="1341" spans="1:7" ht="12">
      <c r="A1341" s="20"/>
      <c r="B1341" s="20"/>
      <c r="C1341" s="20"/>
      <c r="D1341" s="20"/>
      <c r="E1341" s="42"/>
      <c r="F1341" s="42"/>
      <c r="G1341" s="42"/>
    </row>
    <row r="1342" spans="1:7" ht="12">
      <c r="A1342" s="20"/>
      <c r="B1342" s="20"/>
      <c r="C1342" s="20"/>
      <c r="D1342" s="20"/>
      <c r="E1342" s="42"/>
      <c r="F1342" s="42"/>
      <c r="G1342" s="42"/>
    </row>
    <row r="1343" spans="1:7" ht="12">
      <c r="A1343" s="20"/>
      <c r="B1343" s="20"/>
      <c r="C1343" s="20"/>
      <c r="D1343" s="20"/>
      <c r="E1343" s="42"/>
      <c r="F1343" s="42"/>
      <c r="G1343" s="42"/>
    </row>
    <row r="1344" spans="1:7" ht="12">
      <c r="A1344" s="20"/>
      <c r="B1344" s="20"/>
      <c r="C1344" s="20"/>
      <c r="D1344" s="20"/>
      <c r="E1344" s="42"/>
      <c r="F1344" s="42"/>
      <c r="G1344" s="42"/>
    </row>
    <row r="1345" spans="1:7" ht="12">
      <c r="A1345" s="20"/>
      <c r="B1345" s="20"/>
      <c r="C1345" s="20"/>
      <c r="D1345" s="20"/>
      <c r="E1345" s="42"/>
      <c r="F1345" s="42"/>
      <c r="G1345" s="42"/>
    </row>
    <row r="1346" spans="1:7" ht="12">
      <c r="A1346" s="20"/>
      <c r="B1346" s="20"/>
      <c r="C1346" s="20"/>
      <c r="D1346" s="20"/>
      <c r="E1346" s="42"/>
      <c r="F1346" s="42"/>
      <c r="G1346" s="42"/>
    </row>
    <row r="1347" spans="1:7" ht="12">
      <c r="A1347" s="20"/>
      <c r="B1347" s="20"/>
      <c r="C1347" s="20"/>
      <c r="D1347" s="20"/>
      <c r="E1347" s="42"/>
      <c r="F1347" s="42"/>
      <c r="G1347" s="42"/>
    </row>
    <row r="1348" spans="1:7" ht="12">
      <c r="A1348" s="20"/>
      <c r="B1348" s="20"/>
      <c r="C1348" s="20"/>
      <c r="D1348" s="20"/>
      <c r="E1348" s="42"/>
      <c r="F1348" s="42"/>
      <c r="G1348" s="42"/>
    </row>
    <row r="1349" spans="1:7" ht="12">
      <c r="A1349" s="20"/>
      <c r="B1349" s="20"/>
      <c r="C1349" s="20"/>
      <c r="D1349" s="20"/>
      <c r="E1349" s="42"/>
      <c r="F1349" s="42"/>
      <c r="G1349" s="42"/>
    </row>
    <row r="1350" spans="1:7" ht="12">
      <c r="A1350" s="20"/>
      <c r="B1350" s="20"/>
      <c r="C1350" s="20"/>
      <c r="D1350" s="20"/>
      <c r="E1350" s="42"/>
      <c r="F1350" s="42"/>
      <c r="G1350" s="42"/>
    </row>
    <row r="1351" spans="1:7" ht="12">
      <c r="A1351" s="20"/>
      <c r="B1351" s="20"/>
      <c r="C1351" s="20"/>
      <c r="D1351" s="20"/>
      <c r="E1351" s="42"/>
      <c r="F1351" s="42"/>
      <c r="G1351" s="42"/>
    </row>
    <row r="1352" spans="1:7" ht="12">
      <c r="A1352" s="20"/>
      <c r="B1352" s="20"/>
      <c r="C1352" s="20"/>
      <c r="D1352" s="20"/>
      <c r="E1352" s="42"/>
      <c r="F1352" s="42"/>
      <c r="G1352" s="42"/>
    </row>
    <row r="1353" spans="1:7" ht="12">
      <c r="A1353" s="20"/>
      <c r="B1353" s="20"/>
      <c r="C1353" s="20"/>
      <c r="D1353" s="20"/>
      <c r="E1353" s="42"/>
      <c r="F1353" s="42"/>
      <c r="G1353" s="42"/>
    </row>
    <row r="1354" spans="1:7" ht="12">
      <c r="A1354" s="20"/>
      <c r="B1354" s="20"/>
      <c r="C1354" s="20"/>
      <c r="D1354" s="20"/>
      <c r="E1354" s="42"/>
      <c r="F1354" s="42"/>
      <c r="G1354" s="42"/>
    </row>
    <row r="1355" spans="1:7" ht="12">
      <c r="A1355" s="20"/>
      <c r="B1355" s="20"/>
      <c r="C1355" s="20"/>
      <c r="D1355" s="20"/>
      <c r="E1355" s="42"/>
      <c r="F1355" s="42"/>
      <c r="G1355" s="42"/>
    </row>
    <row r="1356" spans="1:7" ht="12">
      <c r="A1356" s="20"/>
      <c r="B1356" s="20"/>
      <c r="C1356" s="20"/>
      <c r="D1356" s="20"/>
      <c r="E1356" s="42"/>
      <c r="F1356" s="42"/>
      <c r="G1356" s="42"/>
    </row>
    <row r="1357" spans="1:7" ht="12">
      <c r="A1357" s="20"/>
      <c r="B1357" s="20"/>
      <c r="C1357" s="20"/>
      <c r="D1357" s="20"/>
      <c r="E1357" s="42"/>
      <c r="F1357" s="42"/>
      <c r="G1357" s="42"/>
    </row>
    <row r="1358" spans="1:7" ht="12">
      <c r="A1358" s="20"/>
      <c r="B1358" s="20"/>
      <c r="C1358" s="20"/>
      <c r="D1358" s="20"/>
      <c r="E1358" s="42"/>
      <c r="F1358" s="42"/>
      <c r="G1358" s="42"/>
    </row>
    <row r="1359" spans="1:7" ht="12">
      <c r="A1359" s="20"/>
      <c r="B1359" s="20"/>
      <c r="C1359" s="20"/>
      <c r="D1359" s="20"/>
      <c r="E1359" s="42"/>
      <c r="F1359" s="42"/>
      <c r="G1359" s="42"/>
    </row>
    <row r="1360" spans="1:7" ht="12">
      <c r="A1360" s="20"/>
      <c r="B1360" s="20"/>
      <c r="C1360" s="20"/>
      <c r="D1360" s="20"/>
      <c r="E1360" s="42"/>
      <c r="F1360" s="42"/>
      <c r="G1360" s="42"/>
    </row>
    <row r="1361" spans="1:7" ht="12">
      <c r="A1361" s="20"/>
      <c r="B1361" s="20"/>
      <c r="C1361" s="20"/>
      <c r="D1361" s="20"/>
      <c r="E1361" s="42"/>
      <c r="F1361" s="42"/>
      <c r="G1361" s="42"/>
    </row>
    <row r="1362" spans="1:7" ht="12">
      <c r="A1362" s="20"/>
      <c r="B1362" s="20"/>
      <c r="C1362" s="20"/>
      <c r="D1362" s="20"/>
      <c r="E1362" s="42"/>
      <c r="F1362" s="42"/>
      <c r="G1362" s="42"/>
    </row>
    <row r="1363" spans="1:7" ht="12">
      <c r="A1363" s="20"/>
      <c r="B1363" s="20"/>
      <c r="C1363" s="20"/>
      <c r="D1363" s="20"/>
      <c r="E1363" s="42"/>
      <c r="F1363" s="42"/>
      <c r="G1363" s="42"/>
    </row>
    <row r="1364" spans="1:7" ht="12">
      <c r="A1364" s="20"/>
      <c r="B1364" s="20"/>
      <c r="C1364" s="20"/>
      <c r="D1364" s="20"/>
      <c r="E1364" s="42"/>
      <c r="F1364" s="42"/>
      <c r="G1364" s="42"/>
    </row>
    <row r="1365" spans="1:7" ht="12">
      <c r="A1365" s="20"/>
      <c r="B1365" s="20"/>
      <c r="C1365" s="20"/>
      <c r="D1365" s="20"/>
      <c r="E1365" s="42"/>
      <c r="F1365" s="42"/>
      <c r="G1365" s="42"/>
    </row>
    <row r="1366" spans="1:7" ht="12">
      <c r="A1366" s="20"/>
      <c r="B1366" s="20"/>
      <c r="C1366" s="20"/>
      <c r="D1366" s="20"/>
      <c r="E1366" s="42"/>
      <c r="F1366" s="42"/>
      <c r="G1366" s="42"/>
    </row>
    <row r="1367" spans="1:7" ht="12">
      <c r="A1367" s="20"/>
      <c r="B1367" s="20"/>
      <c r="C1367" s="20"/>
      <c r="D1367" s="20"/>
      <c r="E1367" s="42"/>
      <c r="F1367" s="42"/>
      <c r="G1367" s="42"/>
    </row>
    <row r="1368" spans="1:7" ht="12">
      <c r="A1368" s="20"/>
      <c r="B1368" s="20"/>
      <c r="C1368" s="20"/>
      <c r="D1368" s="20"/>
      <c r="E1368" s="42"/>
      <c r="F1368" s="42"/>
      <c r="G1368" s="42"/>
    </row>
    <row r="1369" spans="1:7" ht="12">
      <c r="A1369" s="20"/>
      <c r="B1369" s="20"/>
      <c r="C1369" s="20"/>
      <c r="D1369" s="20"/>
      <c r="E1369" s="42"/>
      <c r="F1369" s="42"/>
      <c r="G1369" s="42"/>
    </row>
    <row r="1370" spans="1:7" ht="12">
      <c r="A1370" s="20"/>
      <c r="B1370" s="20"/>
      <c r="C1370" s="20"/>
      <c r="D1370" s="20"/>
      <c r="E1370" s="42"/>
      <c r="F1370" s="42"/>
      <c r="G1370" s="42"/>
    </row>
    <row r="1371" spans="1:7" ht="12">
      <c r="A1371" s="20"/>
      <c r="B1371" s="20"/>
      <c r="C1371" s="20"/>
      <c r="D1371" s="20"/>
      <c r="E1371" s="42"/>
      <c r="F1371" s="42"/>
      <c r="G1371" s="42"/>
    </row>
    <row r="1372" spans="1:7" ht="12">
      <c r="A1372" s="20"/>
      <c r="B1372" s="20"/>
      <c r="C1372" s="20"/>
      <c r="D1372" s="20"/>
      <c r="E1372" s="42"/>
      <c r="F1372" s="42"/>
      <c r="G1372" s="42"/>
    </row>
    <row r="1373" spans="1:7" ht="12">
      <c r="A1373" s="20"/>
      <c r="B1373" s="20"/>
      <c r="C1373" s="20"/>
      <c r="D1373" s="20"/>
      <c r="E1373" s="42"/>
      <c r="F1373" s="42"/>
      <c r="G1373" s="42"/>
    </row>
    <row r="1374" spans="1:7" ht="12">
      <c r="A1374" s="20"/>
      <c r="B1374" s="20"/>
      <c r="C1374" s="20"/>
      <c r="D1374" s="20"/>
      <c r="E1374" s="42"/>
      <c r="F1374" s="42"/>
      <c r="G1374" s="42"/>
    </row>
    <row r="1375" spans="1:7" ht="12">
      <c r="A1375" s="20"/>
      <c r="B1375" s="20"/>
      <c r="C1375" s="20"/>
      <c r="D1375" s="20"/>
      <c r="E1375" s="42"/>
      <c r="F1375" s="42"/>
      <c r="G1375" s="42"/>
    </row>
    <row r="1376" spans="1:7" ht="12">
      <c r="A1376" s="20"/>
      <c r="B1376" s="20"/>
      <c r="C1376" s="20"/>
      <c r="D1376" s="20"/>
      <c r="E1376" s="42"/>
      <c r="F1376" s="42"/>
      <c r="G1376" s="42"/>
    </row>
    <row r="1377" spans="1:7" ht="12">
      <c r="A1377" s="20"/>
      <c r="B1377" s="20"/>
      <c r="C1377" s="20"/>
      <c r="D1377" s="20"/>
      <c r="E1377" s="42"/>
      <c r="F1377" s="42"/>
      <c r="G1377" s="42"/>
    </row>
    <row r="1378" spans="1:7" ht="12">
      <c r="A1378" s="20"/>
      <c r="B1378" s="20"/>
      <c r="C1378" s="20"/>
      <c r="D1378" s="20"/>
      <c r="E1378" s="42"/>
      <c r="F1378" s="42"/>
      <c r="G1378" s="42"/>
    </row>
    <row r="1379" spans="1:7" ht="12">
      <c r="A1379" s="20"/>
      <c r="B1379" s="20"/>
      <c r="C1379" s="20"/>
      <c r="D1379" s="20"/>
      <c r="E1379" s="42"/>
      <c r="F1379" s="42"/>
      <c r="G1379" s="42"/>
    </row>
    <row r="1380" spans="1:7" ht="12">
      <c r="A1380" s="20"/>
      <c r="B1380" s="20"/>
      <c r="C1380" s="20"/>
      <c r="D1380" s="20"/>
      <c r="E1380" s="42"/>
      <c r="F1380" s="42"/>
      <c r="G1380" s="42"/>
    </row>
    <row r="1381" spans="1:7" ht="12">
      <c r="A1381" s="20"/>
      <c r="B1381" s="20"/>
      <c r="C1381" s="20"/>
      <c r="D1381" s="20"/>
      <c r="E1381" s="42"/>
      <c r="F1381" s="42"/>
      <c r="G1381" s="42"/>
    </row>
    <row r="1382" spans="1:7" ht="12">
      <c r="A1382" s="20"/>
      <c r="B1382" s="20"/>
      <c r="C1382" s="20"/>
      <c r="D1382" s="20"/>
      <c r="E1382" s="42"/>
      <c r="F1382" s="42"/>
      <c r="G1382" s="42"/>
    </row>
    <row r="1383" spans="1:7" ht="12">
      <c r="A1383" s="20"/>
      <c r="B1383" s="20"/>
      <c r="C1383" s="20"/>
      <c r="D1383" s="20"/>
      <c r="E1383" s="42"/>
      <c r="F1383" s="42"/>
      <c r="G1383" s="42"/>
    </row>
    <row r="1384" spans="1:7" ht="12">
      <c r="A1384" s="20"/>
      <c r="B1384" s="20"/>
      <c r="C1384" s="20"/>
      <c r="D1384" s="20"/>
      <c r="E1384" s="42"/>
      <c r="F1384" s="42"/>
      <c r="G1384" s="42"/>
    </row>
    <row r="1385" spans="1:7" ht="12">
      <c r="A1385" s="20"/>
      <c r="B1385" s="20"/>
      <c r="C1385" s="20"/>
      <c r="D1385" s="20"/>
      <c r="E1385" s="42"/>
      <c r="F1385" s="42"/>
      <c r="G1385" s="42"/>
    </row>
    <row r="1386" spans="1:7" ht="12">
      <c r="A1386" s="20"/>
      <c r="B1386" s="20"/>
      <c r="C1386" s="20"/>
      <c r="D1386" s="20"/>
      <c r="E1386" s="42"/>
      <c r="F1386" s="42"/>
      <c r="G1386" s="42"/>
    </row>
    <row r="1387" spans="1:7" ht="12">
      <c r="A1387" s="20"/>
      <c r="B1387" s="20"/>
      <c r="C1387" s="20"/>
      <c r="D1387" s="20"/>
      <c r="E1387" s="42"/>
      <c r="F1387" s="42"/>
      <c r="G1387" s="42"/>
    </row>
  </sheetData>
  <sheetProtection/>
  <mergeCells count="2">
    <mergeCell ref="A138:C138"/>
    <mergeCell ref="A188:C1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8"/>
  <sheetViews>
    <sheetView zoomScalePageLayoutView="0" workbookViewId="0" topLeftCell="A1">
      <selection activeCell="B1" sqref="B1:B16384"/>
    </sheetView>
  </sheetViews>
  <sheetFormatPr defaultColWidth="9.00390625" defaultRowHeight="12"/>
  <cols>
    <col min="1" max="1" width="24.75390625" style="30" customWidth="1"/>
    <col min="2" max="2" width="27.75390625" style="30" customWidth="1"/>
    <col min="3" max="3" width="71.875" style="4" bestFit="1" customWidth="1"/>
    <col min="4" max="4" width="8.625" style="4" customWidth="1"/>
    <col min="5" max="5" width="10.125" style="48" customWidth="1"/>
    <col min="6" max="7" width="10.62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253</v>
      </c>
      <c r="B2" s="6"/>
      <c r="C2" s="6"/>
      <c r="D2" s="7"/>
      <c r="E2" s="49"/>
      <c r="J2" s="10"/>
    </row>
    <row r="3" spans="1:8" s="10" customFormat="1" ht="33.75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11" t="s">
        <v>191</v>
      </c>
      <c r="B4" s="8"/>
      <c r="C4" s="8"/>
      <c r="D4" s="8"/>
      <c r="E4" s="43">
        <f>SUM(E5:E19)</f>
        <v>608</v>
      </c>
      <c r="F4" s="43">
        <f>SUM(F5:F19)</f>
        <v>430</v>
      </c>
      <c r="G4" s="43">
        <f>SUM(G5:G19)</f>
        <v>1038</v>
      </c>
    </row>
    <row r="5" spans="1:7" s="10" customFormat="1" ht="12.75" customHeight="1">
      <c r="A5" s="9"/>
      <c r="B5" s="12" t="s">
        <v>155</v>
      </c>
      <c r="C5" s="12" t="s">
        <v>78</v>
      </c>
      <c r="D5" s="12" t="s">
        <v>182</v>
      </c>
      <c r="E5" s="37">
        <v>33</v>
      </c>
      <c r="F5" s="37">
        <v>14</v>
      </c>
      <c r="G5" s="37">
        <f aca="true" t="shared" si="0" ref="G5:G19">+F5+E5</f>
        <v>47</v>
      </c>
    </row>
    <row r="6" spans="1:11" s="9" customFormat="1" ht="12.75" customHeight="1">
      <c r="A6" s="11"/>
      <c r="B6" s="12" t="s">
        <v>155</v>
      </c>
      <c r="C6" s="12" t="s">
        <v>5</v>
      </c>
      <c r="D6" s="12" t="s">
        <v>4</v>
      </c>
      <c r="E6" s="37">
        <v>60</v>
      </c>
      <c r="F6" s="37">
        <v>27</v>
      </c>
      <c r="G6" s="38">
        <f t="shared" si="0"/>
        <v>87</v>
      </c>
      <c r="I6" s="10"/>
      <c r="J6" s="10"/>
      <c r="K6" s="10"/>
    </row>
    <row r="7" spans="1:11" s="9" customFormat="1" ht="12.75" customHeight="1">
      <c r="A7" s="11"/>
      <c r="B7" s="12" t="s">
        <v>155</v>
      </c>
      <c r="C7" s="12" t="s">
        <v>219</v>
      </c>
      <c r="D7" s="12" t="s">
        <v>4</v>
      </c>
      <c r="E7" s="37">
        <v>47</v>
      </c>
      <c r="F7" s="37">
        <v>51</v>
      </c>
      <c r="G7" s="38">
        <f t="shared" si="0"/>
        <v>98</v>
      </c>
      <c r="I7" s="10"/>
      <c r="J7" s="10"/>
      <c r="K7" s="10"/>
    </row>
    <row r="8" spans="1:11" s="9" customFormat="1" ht="12.75" customHeight="1">
      <c r="A8" s="11"/>
      <c r="B8" s="12" t="s">
        <v>155</v>
      </c>
      <c r="C8" s="12" t="s">
        <v>8</v>
      </c>
      <c r="D8" s="12" t="s">
        <v>4</v>
      </c>
      <c r="E8" s="37">
        <v>45</v>
      </c>
      <c r="F8" s="37">
        <v>26</v>
      </c>
      <c r="G8" s="38">
        <f t="shared" si="0"/>
        <v>71</v>
      </c>
      <c r="I8" s="10"/>
      <c r="J8" s="10"/>
      <c r="K8" s="10"/>
    </row>
    <row r="9" spans="1:11" s="9" customFormat="1" ht="12.75" customHeight="1">
      <c r="A9" s="11"/>
      <c r="B9" s="12" t="s">
        <v>155</v>
      </c>
      <c r="C9" s="12" t="s">
        <v>12</v>
      </c>
      <c r="D9" s="12" t="s">
        <v>4</v>
      </c>
      <c r="E9" s="37">
        <v>105</v>
      </c>
      <c r="F9" s="37">
        <v>33</v>
      </c>
      <c r="G9" s="38">
        <f t="shared" si="0"/>
        <v>138</v>
      </c>
      <c r="I9" s="10"/>
      <c r="J9" s="10"/>
      <c r="K9" s="10"/>
    </row>
    <row r="10" spans="1:11" s="9" customFormat="1" ht="12.75" customHeight="1">
      <c r="A10" s="11"/>
      <c r="B10" s="12" t="s">
        <v>155</v>
      </c>
      <c r="C10" s="12" t="s">
        <v>13</v>
      </c>
      <c r="D10" s="12" t="s">
        <v>7</v>
      </c>
      <c r="E10" s="37">
        <v>49</v>
      </c>
      <c r="F10" s="37">
        <v>50</v>
      </c>
      <c r="G10" s="38">
        <f t="shared" si="0"/>
        <v>99</v>
      </c>
      <c r="I10" s="10"/>
      <c r="J10" s="10"/>
      <c r="K10" s="10"/>
    </row>
    <row r="11" spans="1:11" s="9" customFormat="1" ht="12.75" customHeight="1">
      <c r="A11" s="11"/>
      <c r="B11" s="12" t="s">
        <v>155</v>
      </c>
      <c r="C11" s="12" t="s">
        <v>14</v>
      </c>
      <c r="D11" s="12" t="s">
        <v>74</v>
      </c>
      <c r="E11" s="37">
        <v>43</v>
      </c>
      <c r="F11" s="37">
        <v>29</v>
      </c>
      <c r="G11" s="38">
        <f t="shared" si="0"/>
        <v>72</v>
      </c>
      <c r="I11" s="10"/>
      <c r="J11" s="10"/>
      <c r="K11" s="10"/>
    </row>
    <row r="12" spans="1:11" s="9" customFormat="1" ht="12.75" customHeight="1">
      <c r="A12" s="11"/>
      <c r="B12" s="12" t="s">
        <v>155</v>
      </c>
      <c r="C12" s="12" t="s">
        <v>15</v>
      </c>
      <c r="D12" s="12" t="s">
        <v>7</v>
      </c>
      <c r="E12" s="37">
        <v>33</v>
      </c>
      <c r="F12" s="37">
        <v>17</v>
      </c>
      <c r="G12" s="38">
        <f t="shared" si="0"/>
        <v>50</v>
      </c>
      <c r="I12" s="10"/>
      <c r="J12" s="10"/>
      <c r="K12" s="10"/>
    </row>
    <row r="13" spans="1:11" s="9" customFormat="1" ht="18">
      <c r="A13" s="11"/>
      <c r="B13" s="12" t="s">
        <v>154</v>
      </c>
      <c r="C13" s="51" t="s">
        <v>79</v>
      </c>
      <c r="D13" s="12" t="s">
        <v>242</v>
      </c>
      <c r="E13" s="37">
        <v>10</v>
      </c>
      <c r="F13" s="37">
        <v>21</v>
      </c>
      <c r="G13" s="38">
        <f t="shared" si="0"/>
        <v>31</v>
      </c>
      <c r="I13" s="10"/>
      <c r="J13" s="10"/>
      <c r="K13" s="10"/>
    </row>
    <row r="14" spans="1:11" s="9" customFormat="1" ht="12.75" customHeight="1">
      <c r="A14" s="11"/>
      <c r="B14" s="12" t="s">
        <v>154</v>
      </c>
      <c r="C14" s="12" t="s">
        <v>156</v>
      </c>
      <c r="D14" s="12" t="s">
        <v>4</v>
      </c>
      <c r="E14" s="37">
        <v>21</v>
      </c>
      <c r="F14" s="37">
        <v>9</v>
      </c>
      <c r="G14" s="38">
        <f t="shared" si="0"/>
        <v>30</v>
      </c>
      <c r="I14" s="10"/>
      <c r="J14" s="10"/>
      <c r="K14" s="10"/>
    </row>
    <row r="15" spans="1:11" s="9" customFormat="1" ht="12.75" customHeight="1">
      <c r="A15" s="11"/>
      <c r="B15" s="12" t="s">
        <v>154</v>
      </c>
      <c r="C15" s="12" t="s">
        <v>157</v>
      </c>
      <c r="D15" s="12" t="s">
        <v>4</v>
      </c>
      <c r="E15" s="37">
        <v>17</v>
      </c>
      <c r="F15" s="37">
        <v>9</v>
      </c>
      <c r="G15" s="38">
        <f t="shared" si="0"/>
        <v>26</v>
      </c>
      <c r="I15" s="10"/>
      <c r="J15" s="10"/>
      <c r="K15" s="10"/>
    </row>
    <row r="16" spans="1:11" s="9" customFormat="1" ht="12.75" customHeight="1">
      <c r="A16" s="11"/>
      <c r="B16" s="12" t="s">
        <v>154</v>
      </c>
      <c r="C16" s="12" t="s">
        <v>9</v>
      </c>
      <c r="D16" s="12" t="s">
        <v>4</v>
      </c>
      <c r="E16" s="37">
        <v>84</v>
      </c>
      <c r="F16" s="37">
        <v>30</v>
      </c>
      <c r="G16" s="38">
        <f t="shared" si="0"/>
        <v>114</v>
      </c>
      <c r="I16" s="10"/>
      <c r="J16" s="10"/>
      <c r="K16" s="10"/>
    </row>
    <row r="17" spans="1:11" s="9" customFormat="1" ht="18">
      <c r="A17" s="11"/>
      <c r="B17" s="12" t="s">
        <v>154</v>
      </c>
      <c r="C17" s="51" t="s">
        <v>10</v>
      </c>
      <c r="D17" s="12" t="s">
        <v>7</v>
      </c>
      <c r="E17" s="37">
        <v>24</v>
      </c>
      <c r="F17" s="37">
        <v>34</v>
      </c>
      <c r="G17" s="38">
        <f t="shared" si="0"/>
        <v>58</v>
      </c>
      <c r="I17" s="10"/>
      <c r="J17" s="10"/>
      <c r="K17" s="10"/>
    </row>
    <row r="18" spans="1:11" s="9" customFormat="1" ht="12.75" customHeight="1">
      <c r="A18" s="11"/>
      <c r="B18" s="12" t="s">
        <v>154</v>
      </c>
      <c r="C18" s="12" t="s">
        <v>80</v>
      </c>
      <c r="D18" s="12" t="s">
        <v>242</v>
      </c>
      <c r="E18" s="37">
        <v>14</v>
      </c>
      <c r="F18" s="37">
        <v>24</v>
      </c>
      <c r="G18" s="38">
        <f t="shared" si="0"/>
        <v>38</v>
      </c>
      <c r="I18" s="10"/>
      <c r="J18" s="10"/>
      <c r="K18" s="10"/>
    </row>
    <row r="19" spans="1:11" s="9" customFormat="1" ht="12.75" customHeight="1">
      <c r="A19" s="11"/>
      <c r="B19" s="12" t="s">
        <v>158</v>
      </c>
      <c r="C19" s="12" t="s">
        <v>77</v>
      </c>
      <c r="D19" s="12" t="s">
        <v>242</v>
      </c>
      <c r="E19" s="37">
        <v>23</v>
      </c>
      <c r="F19" s="37">
        <v>56</v>
      </c>
      <c r="G19" s="38">
        <f t="shared" si="0"/>
        <v>79</v>
      </c>
      <c r="I19" s="10"/>
      <c r="J19" s="10"/>
      <c r="K19" s="10"/>
    </row>
    <row r="20" spans="1:10" s="9" customFormat="1" ht="6" customHeight="1">
      <c r="A20" s="34"/>
      <c r="B20" s="35"/>
      <c r="C20" s="35"/>
      <c r="D20" s="35"/>
      <c r="E20" s="40"/>
      <c r="F20" s="40"/>
      <c r="G20" s="40"/>
      <c r="H20" s="10"/>
      <c r="I20" s="10"/>
      <c r="J20" s="10"/>
    </row>
    <row r="21" spans="1:10" s="9" customFormat="1" ht="17.25" customHeight="1">
      <c r="A21" s="36" t="s">
        <v>196</v>
      </c>
      <c r="B21" s="32"/>
      <c r="C21" s="33"/>
      <c r="D21" s="32"/>
      <c r="E21" s="44">
        <f>SUM(E22:E49)</f>
        <v>1569</v>
      </c>
      <c r="F21" s="44">
        <f>SUM(F22:F49)</f>
        <v>1329</v>
      </c>
      <c r="G21" s="44">
        <f>SUM(G22:G49)</f>
        <v>2898</v>
      </c>
      <c r="H21" s="10"/>
      <c r="I21" s="10"/>
      <c r="J21" s="10"/>
    </row>
    <row r="22" spans="1:10" s="9" customFormat="1" ht="12" customHeight="1">
      <c r="A22" s="11"/>
      <c r="B22" s="12" t="s">
        <v>155</v>
      </c>
      <c r="C22" s="12" t="s">
        <v>243</v>
      </c>
      <c r="D22" s="12" t="s">
        <v>4</v>
      </c>
      <c r="E22" s="37">
        <v>100</v>
      </c>
      <c r="F22" s="37">
        <v>87</v>
      </c>
      <c r="G22" s="37">
        <f aca="true" t="shared" si="1" ref="G22:G49">+F22+E22</f>
        <v>187</v>
      </c>
      <c r="H22" s="10"/>
      <c r="I22" s="10"/>
      <c r="J22" s="10"/>
    </row>
    <row r="23" spans="1:10" s="9" customFormat="1" ht="12" customHeight="1">
      <c r="A23" s="11"/>
      <c r="B23" s="12" t="s">
        <v>155</v>
      </c>
      <c r="C23" s="12" t="s">
        <v>192</v>
      </c>
      <c r="D23" s="12" t="s">
        <v>244</v>
      </c>
      <c r="E23" s="37">
        <v>156</v>
      </c>
      <c r="F23" s="37">
        <v>173</v>
      </c>
      <c r="G23" s="37">
        <f t="shared" si="1"/>
        <v>329</v>
      </c>
      <c r="H23" s="10"/>
      <c r="I23" s="10"/>
      <c r="J23" s="10"/>
    </row>
    <row r="24" spans="1:10" s="9" customFormat="1" ht="12" customHeight="1">
      <c r="A24" s="11"/>
      <c r="B24" s="12" t="s">
        <v>155</v>
      </c>
      <c r="C24" s="12" t="s">
        <v>24</v>
      </c>
      <c r="D24" s="12" t="s">
        <v>4</v>
      </c>
      <c r="E24" s="37">
        <v>142</v>
      </c>
      <c r="F24" s="37">
        <v>75</v>
      </c>
      <c r="G24" s="37">
        <f t="shared" si="1"/>
        <v>217</v>
      </c>
      <c r="H24" s="10"/>
      <c r="I24" s="10"/>
      <c r="J24" s="10"/>
    </row>
    <row r="25" spans="1:10" s="9" customFormat="1" ht="12" customHeight="1">
      <c r="A25" s="11"/>
      <c r="B25" s="12" t="s">
        <v>155</v>
      </c>
      <c r="C25" s="12" t="s">
        <v>30</v>
      </c>
      <c r="D25" s="12" t="s">
        <v>11</v>
      </c>
      <c r="E25" s="37">
        <v>46</v>
      </c>
      <c r="F25" s="37">
        <v>79</v>
      </c>
      <c r="G25" s="37">
        <f t="shared" si="1"/>
        <v>125</v>
      </c>
      <c r="H25" s="10"/>
      <c r="I25" s="10"/>
      <c r="J25" s="10"/>
    </row>
    <row r="26" spans="1:15" s="9" customFormat="1" ht="12" customHeight="1">
      <c r="A26" s="11"/>
      <c r="B26" s="12" t="s">
        <v>155</v>
      </c>
      <c r="C26" s="12" t="s">
        <v>31</v>
      </c>
      <c r="D26" s="12" t="s">
        <v>11</v>
      </c>
      <c r="E26" s="37">
        <v>82</v>
      </c>
      <c r="F26" s="37">
        <v>75</v>
      </c>
      <c r="G26" s="37">
        <f t="shared" si="1"/>
        <v>157</v>
      </c>
      <c r="H26" s="10"/>
      <c r="I26" s="10"/>
      <c r="J26" s="10"/>
      <c r="N26" s="10"/>
      <c r="O26" s="10"/>
    </row>
    <row r="27" spans="1:10" s="9" customFormat="1" ht="12" customHeight="1">
      <c r="A27" s="11"/>
      <c r="B27" s="12" t="s">
        <v>155</v>
      </c>
      <c r="C27" s="12" t="s">
        <v>118</v>
      </c>
      <c r="D27" s="12" t="s">
        <v>4</v>
      </c>
      <c r="E27" s="37">
        <v>126</v>
      </c>
      <c r="F27" s="37">
        <v>74</v>
      </c>
      <c r="G27" s="37">
        <f t="shared" si="1"/>
        <v>200</v>
      </c>
      <c r="H27" s="10"/>
      <c r="I27" s="10"/>
      <c r="J27" s="10"/>
    </row>
    <row r="28" spans="1:10" s="9" customFormat="1" ht="12" customHeight="1">
      <c r="A28" s="11"/>
      <c r="B28" s="12" t="s">
        <v>155</v>
      </c>
      <c r="C28" s="12" t="s">
        <v>193</v>
      </c>
      <c r="D28" s="12" t="s">
        <v>4</v>
      </c>
      <c r="E28" s="37">
        <v>76</v>
      </c>
      <c r="F28" s="37">
        <v>32</v>
      </c>
      <c r="G28" s="37">
        <f t="shared" si="1"/>
        <v>108</v>
      </c>
      <c r="H28" s="10"/>
      <c r="I28" s="10"/>
      <c r="J28" s="10"/>
    </row>
    <row r="29" spans="1:10" s="9" customFormat="1" ht="12" customHeight="1">
      <c r="A29" s="11"/>
      <c r="B29" s="12" t="s">
        <v>155</v>
      </c>
      <c r="C29" s="12" t="s">
        <v>128</v>
      </c>
      <c r="D29" s="12" t="s">
        <v>11</v>
      </c>
      <c r="E29" s="37">
        <v>36</v>
      </c>
      <c r="F29" s="37">
        <v>20</v>
      </c>
      <c r="G29" s="37">
        <f t="shared" si="1"/>
        <v>56</v>
      </c>
      <c r="H29" s="10"/>
      <c r="I29" s="10"/>
      <c r="J29" s="10"/>
    </row>
    <row r="30" spans="1:10" s="9" customFormat="1" ht="12" customHeight="1">
      <c r="A30" s="11"/>
      <c r="B30" s="12" t="s">
        <v>155</v>
      </c>
      <c r="C30" s="12" t="s">
        <v>138</v>
      </c>
      <c r="D30" s="12" t="s">
        <v>4</v>
      </c>
      <c r="E30" s="37">
        <v>108</v>
      </c>
      <c r="F30" s="37">
        <v>52</v>
      </c>
      <c r="G30" s="37">
        <f t="shared" si="1"/>
        <v>160</v>
      </c>
      <c r="H30" s="10"/>
      <c r="I30" s="10"/>
      <c r="J30" s="10"/>
    </row>
    <row r="31" spans="1:10" s="9" customFormat="1" ht="12" customHeight="1">
      <c r="A31" s="11"/>
      <c r="B31" s="12" t="s">
        <v>155</v>
      </c>
      <c r="C31" s="12" t="s">
        <v>127</v>
      </c>
      <c r="D31" s="12" t="s">
        <v>4</v>
      </c>
      <c r="E31" s="37">
        <v>75</v>
      </c>
      <c r="F31" s="37">
        <v>76</v>
      </c>
      <c r="G31" s="37">
        <f t="shared" si="1"/>
        <v>151</v>
      </c>
      <c r="H31" s="10"/>
      <c r="I31" s="10"/>
      <c r="J31" s="10"/>
    </row>
    <row r="32" spans="1:10" s="9" customFormat="1" ht="12" customHeight="1">
      <c r="A32" s="11"/>
      <c r="B32" s="12" t="s">
        <v>154</v>
      </c>
      <c r="C32" s="12" t="s">
        <v>194</v>
      </c>
      <c r="D32" s="12" t="s">
        <v>11</v>
      </c>
      <c r="E32" s="37">
        <v>59</v>
      </c>
      <c r="F32" s="37">
        <v>51</v>
      </c>
      <c r="G32" s="37">
        <f t="shared" si="1"/>
        <v>110</v>
      </c>
      <c r="H32" s="10"/>
      <c r="I32" s="10"/>
      <c r="J32" s="10"/>
    </row>
    <row r="33" spans="1:10" s="9" customFormat="1" ht="12" customHeight="1">
      <c r="A33" s="11"/>
      <c r="B33" s="12" t="s">
        <v>154</v>
      </c>
      <c r="C33" s="12" t="s">
        <v>23</v>
      </c>
      <c r="D33" s="12" t="s">
        <v>4</v>
      </c>
      <c r="E33" s="37">
        <v>59</v>
      </c>
      <c r="F33" s="37">
        <v>56</v>
      </c>
      <c r="G33" s="37">
        <f t="shared" si="1"/>
        <v>115</v>
      </c>
      <c r="H33" s="10"/>
      <c r="I33" s="10"/>
      <c r="J33" s="10"/>
    </row>
    <row r="34" spans="1:10" s="9" customFormat="1" ht="12" customHeight="1">
      <c r="A34" s="11"/>
      <c r="B34" s="12" t="s">
        <v>154</v>
      </c>
      <c r="C34" s="12" t="s">
        <v>192</v>
      </c>
      <c r="D34" s="12" t="s">
        <v>244</v>
      </c>
      <c r="E34" s="37">
        <v>52</v>
      </c>
      <c r="F34" s="37">
        <v>64</v>
      </c>
      <c r="G34" s="37">
        <f t="shared" si="1"/>
        <v>116</v>
      </c>
      <c r="H34" s="10"/>
      <c r="I34" s="10"/>
      <c r="J34" s="10"/>
    </row>
    <row r="35" spans="1:10" s="9" customFormat="1" ht="12" customHeight="1">
      <c r="A35" s="11"/>
      <c r="B35" s="12" t="s">
        <v>154</v>
      </c>
      <c r="C35" s="12" t="s">
        <v>25</v>
      </c>
      <c r="D35" s="12" t="s">
        <v>4</v>
      </c>
      <c r="E35" s="37">
        <v>27</v>
      </c>
      <c r="F35" s="37">
        <v>27</v>
      </c>
      <c r="G35" s="37">
        <f t="shared" si="1"/>
        <v>54</v>
      </c>
      <c r="H35" s="10"/>
      <c r="I35" s="10"/>
      <c r="J35" s="10"/>
    </row>
    <row r="36" spans="1:10" s="9" customFormat="1" ht="12" customHeight="1">
      <c r="A36" s="11"/>
      <c r="B36" s="12" t="s">
        <v>154</v>
      </c>
      <c r="C36" s="12" t="s">
        <v>245</v>
      </c>
      <c r="D36" s="12" t="s">
        <v>244</v>
      </c>
      <c r="E36" s="37">
        <v>39</v>
      </c>
      <c r="F36" s="37">
        <v>44</v>
      </c>
      <c r="G36" s="37">
        <f t="shared" si="1"/>
        <v>83</v>
      </c>
      <c r="H36" s="10"/>
      <c r="I36" s="10"/>
      <c r="J36" s="10"/>
    </row>
    <row r="37" spans="1:10" s="9" customFormat="1" ht="12" customHeight="1">
      <c r="A37" s="11"/>
      <c r="B37" s="12" t="s">
        <v>154</v>
      </c>
      <c r="C37" s="12" t="s">
        <v>146</v>
      </c>
      <c r="D37" s="12" t="s">
        <v>4</v>
      </c>
      <c r="E37" s="37">
        <v>37</v>
      </c>
      <c r="F37" s="37">
        <v>38</v>
      </c>
      <c r="G37" s="37">
        <f t="shared" si="1"/>
        <v>75</v>
      </c>
      <c r="H37" s="10"/>
      <c r="I37" s="10"/>
      <c r="J37" s="10"/>
    </row>
    <row r="38" spans="1:10" s="9" customFormat="1" ht="12" customHeight="1">
      <c r="A38" s="11"/>
      <c r="B38" s="12" t="s">
        <v>154</v>
      </c>
      <c r="C38" s="12" t="s">
        <v>26</v>
      </c>
      <c r="D38" s="12" t="s">
        <v>4</v>
      </c>
      <c r="E38" s="37">
        <v>34</v>
      </c>
      <c r="F38" s="37">
        <v>27</v>
      </c>
      <c r="G38" s="37">
        <f t="shared" si="1"/>
        <v>61</v>
      </c>
      <c r="H38" s="10"/>
      <c r="I38" s="10"/>
      <c r="J38" s="10"/>
    </row>
    <row r="39" spans="1:13" s="31" customFormat="1" ht="12" customHeight="1">
      <c r="A39" s="11"/>
      <c r="B39" s="12" t="s">
        <v>154</v>
      </c>
      <c r="C39" s="12" t="s">
        <v>136</v>
      </c>
      <c r="D39" s="12" t="s">
        <v>4</v>
      </c>
      <c r="E39" s="37">
        <v>22</v>
      </c>
      <c r="F39" s="37">
        <v>6</v>
      </c>
      <c r="G39" s="37">
        <f t="shared" si="1"/>
        <v>28</v>
      </c>
      <c r="H39" s="10"/>
      <c r="I39" s="10"/>
      <c r="J39" s="10"/>
      <c r="K39" s="9"/>
      <c r="L39" s="9"/>
      <c r="M39" s="9"/>
    </row>
    <row r="40" spans="1:10" s="9" customFormat="1" ht="12" customHeight="1">
      <c r="A40" s="11"/>
      <c r="B40" s="12" t="s">
        <v>154</v>
      </c>
      <c r="C40" s="12" t="s">
        <v>27</v>
      </c>
      <c r="D40" s="12" t="s">
        <v>4</v>
      </c>
      <c r="E40" s="37">
        <v>74</v>
      </c>
      <c r="F40" s="37">
        <v>27</v>
      </c>
      <c r="G40" s="37">
        <f t="shared" si="1"/>
        <v>101</v>
      </c>
      <c r="H40" s="10"/>
      <c r="I40" s="10"/>
      <c r="J40" s="10"/>
    </row>
    <row r="41" spans="1:10" s="9" customFormat="1" ht="18">
      <c r="A41" s="11"/>
      <c r="B41" s="12" t="s">
        <v>154</v>
      </c>
      <c r="C41" s="51" t="s">
        <v>246</v>
      </c>
      <c r="D41" s="12" t="s">
        <v>4</v>
      </c>
      <c r="E41" s="37">
        <v>16</v>
      </c>
      <c r="F41" s="37">
        <v>25</v>
      </c>
      <c r="G41" s="37">
        <f t="shared" si="1"/>
        <v>41</v>
      </c>
      <c r="H41" s="10"/>
      <c r="I41" s="10"/>
      <c r="J41" s="10"/>
    </row>
    <row r="42" spans="1:10" s="9" customFormat="1" ht="12" customHeight="1">
      <c r="A42" s="11"/>
      <c r="B42" s="12" t="s">
        <v>154</v>
      </c>
      <c r="C42" s="12" t="s">
        <v>137</v>
      </c>
      <c r="D42" s="12" t="s">
        <v>4</v>
      </c>
      <c r="E42" s="37">
        <v>9</v>
      </c>
      <c r="F42" s="37">
        <v>23</v>
      </c>
      <c r="G42" s="37">
        <f t="shared" si="1"/>
        <v>32</v>
      </c>
      <c r="H42" s="10"/>
      <c r="I42" s="10"/>
      <c r="J42" s="10"/>
    </row>
    <row r="43" spans="1:10" s="9" customFormat="1" ht="12" customHeight="1">
      <c r="A43" s="11"/>
      <c r="B43" s="12" t="s">
        <v>154</v>
      </c>
      <c r="C43" s="14" t="s">
        <v>195</v>
      </c>
      <c r="D43" s="12" t="s">
        <v>244</v>
      </c>
      <c r="E43" s="37">
        <v>14</v>
      </c>
      <c r="F43" s="37">
        <v>27</v>
      </c>
      <c r="G43" s="37">
        <f t="shared" si="1"/>
        <v>41</v>
      </c>
      <c r="H43" s="10"/>
      <c r="I43" s="10"/>
      <c r="J43" s="10"/>
    </row>
    <row r="44" spans="1:10" s="9" customFormat="1" ht="12" customHeight="1">
      <c r="A44" s="11"/>
      <c r="B44" s="12" t="s">
        <v>154</v>
      </c>
      <c r="C44" s="14" t="s">
        <v>139</v>
      </c>
      <c r="D44" s="12" t="s">
        <v>4</v>
      </c>
      <c r="E44" s="37">
        <v>38</v>
      </c>
      <c r="F44" s="37">
        <v>17</v>
      </c>
      <c r="G44" s="37">
        <f t="shared" si="1"/>
        <v>55</v>
      </c>
      <c r="H44" s="10"/>
      <c r="I44" s="10"/>
      <c r="J44" s="10"/>
    </row>
    <row r="45" spans="1:10" s="9" customFormat="1" ht="12" customHeight="1">
      <c r="A45" s="11"/>
      <c r="B45" s="12" t="s">
        <v>154</v>
      </c>
      <c r="C45" s="12" t="s">
        <v>220</v>
      </c>
      <c r="D45" s="12" t="s">
        <v>11</v>
      </c>
      <c r="E45" s="37">
        <v>18</v>
      </c>
      <c r="F45" s="37">
        <v>21</v>
      </c>
      <c r="G45" s="37">
        <f t="shared" si="1"/>
        <v>39</v>
      </c>
      <c r="H45" s="10"/>
      <c r="I45" s="10"/>
      <c r="J45" s="10"/>
    </row>
    <row r="46" spans="1:10" s="9" customFormat="1" ht="12" customHeight="1">
      <c r="A46" s="11"/>
      <c r="B46" s="12" t="s">
        <v>154</v>
      </c>
      <c r="C46" s="12" t="s">
        <v>127</v>
      </c>
      <c r="D46" s="12" t="s">
        <v>4</v>
      </c>
      <c r="E46" s="37">
        <v>15</v>
      </c>
      <c r="F46" s="37">
        <v>22</v>
      </c>
      <c r="G46" s="37">
        <f t="shared" si="1"/>
        <v>37</v>
      </c>
      <c r="H46" s="10"/>
      <c r="I46" s="10"/>
      <c r="J46" s="10"/>
    </row>
    <row r="47" spans="1:10" s="9" customFormat="1" ht="12" customHeight="1">
      <c r="A47" s="11"/>
      <c r="B47" s="12" t="s">
        <v>154</v>
      </c>
      <c r="C47" s="12" t="s">
        <v>153</v>
      </c>
      <c r="D47" s="12" t="s">
        <v>11</v>
      </c>
      <c r="E47" s="37">
        <v>27</v>
      </c>
      <c r="F47" s="37">
        <v>17</v>
      </c>
      <c r="G47" s="37">
        <f t="shared" si="1"/>
        <v>44</v>
      </c>
      <c r="H47" s="10"/>
      <c r="I47" s="10"/>
      <c r="J47" s="10"/>
    </row>
    <row r="48" spans="1:10" s="9" customFormat="1" ht="12" customHeight="1">
      <c r="A48" s="11"/>
      <c r="B48" s="12" t="s">
        <v>154</v>
      </c>
      <c r="C48" s="14" t="s">
        <v>129</v>
      </c>
      <c r="D48" s="12" t="s">
        <v>4</v>
      </c>
      <c r="E48" s="37">
        <v>65</v>
      </c>
      <c r="F48" s="37">
        <v>61</v>
      </c>
      <c r="G48" s="37">
        <f t="shared" si="1"/>
        <v>126</v>
      </c>
      <c r="H48" s="10"/>
      <c r="I48" s="10"/>
      <c r="J48" s="10"/>
    </row>
    <row r="49" spans="1:10" s="9" customFormat="1" ht="12" customHeight="1">
      <c r="A49" s="11"/>
      <c r="B49" s="12" t="s">
        <v>154</v>
      </c>
      <c r="C49" s="12" t="s">
        <v>147</v>
      </c>
      <c r="D49" s="12" t="s">
        <v>11</v>
      </c>
      <c r="E49" s="37">
        <v>17</v>
      </c>
      <c r="F49" s="37">
        <v>33</v>
      </c>
      <c r="G49" s="37">
        <f t="shared" si="1"/>
        <v>50</v>
      </c>
      <c r="H49" s="10"/>
      <c r="I49" s="10"/>
      <c r="J49" s="10"/>
    </row>
    <row r="50" spans="1:10" s="9" customFormat="1" ht="6" customHeight="1">
      <c r="A50" s="34"/>
      <c r="B50" s="35"/>
      <c r="C50" s="35"/>
      <c r="D50" s="35"/>
      <c r="E50" s="40"/>
      <c r="F50" s="40"/>
      <c r="G50" s="40"/>
      <c r="H50" s="10"/>
      <c r="I50" s="10"/>
      <c r="J50" s="10"/>
    </row>
    <row r="51" spans="1:11" s="9" customFormat="1" ht="17.25" customHeight="1">
      <c r="A51" s="36" t="s">
        <v>197</v>
      </c>
      <c r="B51" s="13"/>
      <c r="C51" s="14"/>
      <c r="D51" s="13"/>
      <c r="E51" s="45">
        <f>SUM(E52:E66)</f>
        <v>530</v>
      </c>
      <c r="F51" s="45">
        <f>SUM(F52:F66)</f>
        <v>641</v>
      </c>
      <c r="G51" s="45">
        <f>SUM(G52:G66)</f>
        <v>1171</v>
      </c>
      <c r="H51" s="10"/>
      <c r="I51" s="10"/>
      <c r="J51" s="10"/>
      <c r="K51" s="31"/>
    </row>
    <row r="52" spans="2:10" s="9" customFormat="1" ht="12" customHeight="1">
      <c r="B52" s="12" t="s">
        <v>155</v>
      </c>
      <c r="C52" s="12" t="s">
        <v>99</v>
      </c>
      <c r="D52" s="12" t="s">
        <v>4</v>
      </c>
      <c r="E52" s="38">
        <v>44</v>
      </c>
      <c r="F52" s="38">
        <v>53</v>
      </c>
      <c r="G52" s="37">
        <f aca="true" t="shared" si="2" ref="G52:G66">+F52+E52</f>
        <v>97</v>
      </c>
      <c r="H52" s="10"/>
      <c r="I52" s="10"/>
      <c r="J52" s="10"/>
    </row>
    <row r="53" spans="1:11" s="9" customFormat="1" ht="12" customHeight="1">
      <c r="A53" s="11"/>
      <c r="B53" s="12" t="s">
        <v>155</v>
      </c>
      <c r="C53" s="12" t="s">
        <v>35</v>
      </c>
      <c r="D53" s="12" t="s">
        <v>11</v>
      </c>
      <c r="E53" s="38">
        <v>1</v>
      </c>
      <c r="F53" s="38">
        <v>5</v>
      </c>
      <c r="G53" s="37">
        <f t="shared" si="2"/>
        <v>6</v>
      </c>
      <c r="H53" s="10"/>
      <c r="I53" s="10"/>
      <c r="J53" s="10"/>
      <c r="K53" s="31"/>
    </row>
    <row r="54" spans="1:10" s="9" customFormat="1" ht="12" customHeight="1">
      <c r="A54" s="11"/>
      <c r="B54" s="12" t="s">
        <v>155</v>
      </c>
      <c r="C54" s="12" t="s">
        <v>150</v>
      </c>
      <c r="D54" s="12" t="s">
        <v>4</v>
      </c>
      <c r="E54" s="38">
        <v>154</v>
      </c>
      <c r="F54" s="38">
        <v>57</v>
      </c>
      <c r="G54" s="37">
        <f t="shared" si="2"/>
        <v>211</v>
      </c>
      <c r="H54" s="10"/>
      <c r="I54" s="10"/>
      <c r="J54" s="10"/>
    </row>
    <row r="55" spans="1:11" s="9" customFormat="1" ht="12" customHeight="1">
      <c r="A55" s="11"/>
      <c r="B55" s="12" t="s">
        <v>155</v>
      </c>
      <c r="C55" s="12" t="s">
        <v>150</v>
      </c>
      <c r="D55" s="12" t="s">
        <v>11</v>
      </c>
      <c r="E55" s="38">
        <v>84</v>
      </c>
      <c r="F55" s="38">
        <v>27</v>
      </c>
      <c r="G55" s="37">
        <f t="shared" si="2"/>
        <v>111</v>
      </c>
      <c r="H55" s="10"/>
      <c r="I55" s="10"/>
      <c r="J55" s="10"/>
      <c r="K55" s="31"/>
    </row>
    <row r="56" spans="1:10" s="9" customFormat="1" ht="12" customHeight="1">
      <c r="A56" s="11"/>
      <c r="B56" s="12" t="s">
        <v>155</v>
      </c>
      <c r="C56" s="12" t="s">
        <v>36</v>
      </c>
      <c r="D56" s="12" t="s">
        <v>74</v>
      </c>
      <c r="E56" s="38">
        <v>11</v>
      </c>
      <c r="F56" s="38">
        <v>62</v>
      </c>
      <c r="G56" s="37">
        <f t="shared" si="2"/>
        <v>73</v>
      </c>
      <c r="H56" s="10"/>
      <c r="I56" s="10"/>
      <c r="J56" s="10"/>
    </row>
    <row r="57" spans="1:11" s="9" customFormat="1" ht="12" customHeight="1">
      <c r="A57" s="11"/>
      <c r="B57" s="12" t="s">
        <v>154</v>
      </c>
      <c r="C57" s="12" t="s">
        <v>96</v>
      </c>
      <c r="D57" s="12" t="s">
        <v>4</v>
      </c>
      <c r="E57" s="38">
        <v>15</v>
      </c>
      <c r="F57" s="38">
        <v>50</v>
      </c>
      <c r="G57" s="37">
        <f t="shared" si="2"/>
        <v>65</v>
      </c>
      <c r="H57" s="10"/>
      <c r="I57" s="10"/>
      <c r="J57" s="10"/>
      <c r="K57" s="31"/>
    </row>
    <row r="58" spans="1:10" s="9" customFormat="1" ht="12" customHeight="1">
      <c r="A58" s="11"/>
      <c r="B58" s="12" t="s">
        <v>154</v>
      </c>
      <c r="C58" s="12" t="s">
        <v>98</v>
      </c>
      <c r="D58" s="12" t="s">
        <v>4</v>
      </c>
      <c r="E58" s="38">
        <v>9</v>
      </c>
      <c r="F58" s="38">
        <v>24</v>
      </c>
      <c r="G58" s="37">
        <f t="shared" si="2"/>
        <v>33</v>
      </c>
      <c r="H58" s="10"/>
      <c r="I58" s="10"/>
      <c r="J58" s="10"/>
    </row>
    <row r="59" spans="1:11" s="9" customFormat="1" ht="12" customHeight="1">
      <c r="A59" s="11"/>
      <c r="B59" s="12" t="s">
        <v>154</v>
      </c>
      <c r="C59" s="12" t="s">
        <v>33</v>
      </c>
      <c r="D59" s="12" t="s">
        <v>4</v>
      </c>
      <c r="E59" s="38">
        <v>7</v>
      </c>
      <c r="F59" s="38">
        <v>12</v>
      </c>
      <c r="G59" s="37">
        <f t="shared" si="2"/>
        <v>19</v>
      </c>
      <c r="H59" s="10"/>
      <c r="I59" s="10"/>
      <c r="J59" s="10"/>
      <c r="K59" s="31"/>
    </row>
    <row r="60" spans="1:10" s="9" customFormat="1" ht="12" customHeight="1">
      <c r="A60" s="11"/>
      <c r="B60" s="12" t="s">
        <v>154</v>
      </c>
      <c r="C60" s="12" t="s">
        <v>100</v>
      </c>
      <c r="D60" s="12" t="s">
        <v>4</v>
      </c>
      <c r="E60" s="38">
        <v>9</v>
      </c>
      <c r="F60" s="38">
        <v>16</v>
      </c>
      <c r="G60" s="37">
        <f t="shared" si="2"/>
        <v>25</v>
      </c>
      <c r="H60" s="10"/>
      <c r="I60" s="10"/>
      <c r="J60" s="10"/>
    </row>
    <row r="61" spans="1:11" s="9" customFormat="1" ht="12" customHeight="1">
      <c r="A61" s="11"/>
      <c r="B61" s="12" t="s">
        <v>154</v>
      </c>
      <c r="C61" s="12" t="s">
        <v>115</v>
      </c>
      <c r="D61" s="12" t="s">
        <v>11</v>
      </c>
      <c r="E61" s="38">
        <v>24</v>
      </c>
      <c r="F61" s="38">
        <v>4</v>
      </c>
      <c r="G61" s="37">
        <f t="shared" si="2"/>
        <v>28</v>
      </c>
      <c r="H61" s="10"/>
      <c r="I61" s="10"/>
      <c r="J61" s="10"/>
      <c r="K61" s="31"/>
    </row>
    <row r="62" spans="1:10" s="9" customFormat="1" ht="12" customHeight="1">
      <c r="A62" s="11"/>
      <c r="B62" s="12" t="s">
        <v>154</v>
      </c>
      <c r="C62" s="12" t="s">
        <v>186</v>
      </c>
      <c r="D62" s="12" t="s">
        <v>4</v>
      </c>
      <c r="E62" s="38">
        <v>36</v>
      </c>
      <c r="F62" s="38">
        <v>37</v>
      </c>
      <c r="G62" s="37">
        <f t="shared" si="2"/>
        <v>73</v>
      </c>
      <c r="H62" s="10"/>
      <c r="I62" s="10"/>
      <c r="J62" s="10"/>
    </row>
    <row r="63" spans="1:11" s="9" customFormat="1" ht="12" customHeight="1">
      <c r="A63" s="11"/>
      <c r="B63" s="12" t="s">
        <v>154</v>
      </c>
      <c r="C63" s="12" t="s">
        <v>116</v>
      </c>
      <c r="D63" s="12" t="s">
        <v>4</v>
      </c>
      <c r="E63" s="38">
        <v>51</v>
      </c>
      <c r="F63" s="38">
        <v>7</v>
      </c>
      <c r="G63" s="37">
        <f t="shared" si="2"/>
        <v>58</v>
      </c>
      <c r="H63" s="10"/>
      <c r="I63" s="10"/>
      <c r="J63" s="10"/>
      <c r="K63" s="31"/>
    </row>
    <row r="64" spans="1:10" s="9" customFormat="1" ht="12" customHeight="1">
      <c r="A64" s="11"/>
      <c r="B64" s="12" t="s">
        <v>158</v>
      </c>
      <c r="C64" s="12" t="s">
        <v>34</v>
      </c>
      <c r="D64" s="12" t="s">
        <v>4</v>
      </c>
      <c r="E64" s="38">
        <v>34</v>
      </c>
      <c r="F64" s="38">
        <v>105</v>
      </c>
      <c r="G64" s="37">
        <f t="shared" si="2"/>
        <v>139</v>
      </c>
      <c r="H64" s="10"/>
      <c r="I64" s="10"/>
      <c r="J64" s="10"/>
    </row>
    <row r="65" spans="1:11" s="9" customFormat="1" ht="12" customHeight="1">
      <c r="A65" s="11"/>
      <c r="B65" s="12" t="s">
        <v>158</v>
      </c>
      <c r="C65" s="12" t="s">
        <v>32</v>
      </c>
      <c r="D65" s="12" t="s">
        <v>4</v>
      </c>
      <c r="E65" s="38">
        <v>41</v>
      </c>
      <c r="F65" s="38">
        <v>127</v>
      </c>
      <c r="G65" s="37">
        <f t="shared" si="2"/>
        <v>168</v>
      </c>
      <c r="H65" s="10"/>
      <c r="I65" s="10"/>
      <c r="J65" s="10"/>
      <c r="K65" s="31"/>
    </row>
    <row r="66" spans="1:10" s="9" customFormat="1" ht="12" customHeight="1">
      <c r="A66" s="11"/>
      <c r="B66" s="12" t="s">
        <v>158</v>
      </c>
      <c r="C66" s="12" t="s">
        <v>32</v>
      </c>
      <c r="D66" s="12" t="s">
        <v>11</v>
      </c>
      <c r="E66" s="38">
        <v>10</v>
      </c>
      <c r="F66" s="38">
        <v>55</v>
      </c>
      <c r="G66" s="37">
        <f t="shared" si="2"/>
        <v>65</v>
      </c>
      <c r="H66" s="10"/>
      <c r="I66" s="10"/>
      <c r="J66" s="10"/>
    </row>
    <row r="67" spans="1:7" s="9" customFormat="1" ht="6" customHeight="1">
      <c r="A67" s="34"/>
      <c r="B67" s="35"/>
      <c r="C67" s="35"/>
      <c r="D67" s="35"/>
      <c r="E67" s="40"/>
      <c r="F67" s="40"/>
      <c r="G67" s="40"/>
    </row>
    <row r="68" spans="1:7" s="9" customFormat="1" ht="17.25" customHeight="1">
      <c r="A68" s="11" t="s">
        <v>37</v>
      </c>
      <c r="B68" s="13"/>
      <c r="C68" s="14"/>
      <c r="D68" s="13"/>
      <c r="E68" s="45">
        <f>SUM(E69:E72)</f>
        <v>605</v>
      </c>
      <c r="F68" s="45">
        <f>SUM(F69:F72)</f>
        <v>1092</v>
      </c>
      <c r="G68" s="45">
        <f>SUM(G69:G72)</f>
        <v>1697</v>
      </c>
    </row>
    <row r="69" spans="1:7" s="9" customFormat="1" ht="12" customHeight="1">
      <c r="A69" s="11"/>
      <c r="B69" s="12" t="s">
        <v>155</v>
      </c>
      <c r="C69" s="12" t="s">
        <v>160</v>
      </c>
      <c r="D69" s="12" t="s">
        <v>4</v>
      </c>
      <c r="E69" s="38">
        <v>119</v>
      </c>
      <c r="F69" s="38">
        <v>159</v>
      </c>
      <c r="G69" s="37">
        <f>+F69+E69</f>
        <v>278</v>
      </c>
    </row>
    <row r="70" spans="1:7" s="9" customFormat="1" ht="12" customHeight="1">
      <c r="A70" s="11"/>
      <c r="B70" s="12" t="s">
        <v>155</v>
      </c>
      <c r="C70" s="12" t="s">
        <v>38</v>
      </c>
      <c r="D70" s="12" t="s">
        <v>18</v>
      </c>
      <c r="E70" s="38">
        <v>31</v>
      </c>
      <c r="F70" s="38">
        <v>36</v>
      </c>
      <c r="G70" s="37">
        <f>+F70+E70</f>
        <v>67</v>
      </c>
    </row>
    <row r="71" spans="1:7" s="9" customFormat="1" ht="12" customHeight="1">
      <c r="A71" s="11"/>
      <c r="B71" s="12" t="s">
        <v>158</v>
      </c>
      <c r="C71" s="12" t="s">
        <v>37</v>
      </c>
      <c r="D71" s="12" t="s">
        <v>4</v>
      </c>
      <c r="E71" s="38">
        <v>424</v>
      </c>
      <c r="F71" s="38">
        <v>847</v>
      </c>
      <c r="G71" s="37">
        <f>+F71+E71</f>
        <v>1271</v>
      </c>
    </row>
    <row r="72" spans="1:7" s="9" customFormat="1" ht="12" customHeight="1">
      <c r="A72" s="11"/>
      <c r="B72" s="12" t="s">
        <v>158</v>
      </c>
      <c r="C72" s="12" t="s">
        <v>37</v>
      </c>
      <c r="D72" s="12" t="s">
        <v>18</v>
      </c>
      <c r="E72" s="38">
        <v>31</v>
      </c>
      <c r="F72" s="38">
        <v>50</v>
      </c>
      <c r="G72" s="37">
        <f>+F72+E72</f>
        <v>81</v>
      </c>
    </row>
    <row r="73" spans="1:7" s="9" customFormat="1" ht="6" customHeight="1">
      <c r="A73" s="34"/>
      <c r="B73" s="35"/>
      <c r="C73" s="35"/>
      <c r="D73" s="35"/>
      <c r="E73" s="40"/>
      <c r="F73" s="40"/>
      <c r="G73" s="40"/>
    </row>
    <row r="74" spans="1:7" s="9" customFormat="1" ht="17.25" customHeight="1">
      <c r="A74" s="36" t="s">
        <v>198</v>
      </c>
      <c r="B74" s="13"/>
      <c r="C74" s="14"/>
      <c r="D74" s="13"/>
      <c r="E74" s="45">
        <f>SUM(E75:E110)</f>
        <v>2613</v>
      </c>
      <c r="F74" s="45">
        <f>SUM(F75:F110)</f>
        <v>1013</v>
      </c>
      <c r="G74" s="45">
        <f>SUM(G75:G110)</f>
        <v>3626</v>
      </c>
    </row>
    <row r="75" spans="1:7" s="9" customFormat="1" ht="12" customHeight="1">
      <c r="A75" s="16"/>
      <c r="B75" s="12" t="s">
        <v>155</v>
      </c>
      <c r="C75" s="12" t="s">
        <v>199</v>
      </c>
      <c r="D75" s="12" t="s">
        <v>4</v>
      </c>
      <c r="E75" s="37">
        <v>52</v>
      </c>
      <c r="F75" s="37">
        <v>46</v>
      </c>
      <c r="G75" s="37">
        <f aca="true" t="shared" si="3" ref="G75:G110">+F75+E75</f>
        <v>98</v>
      </c>
    </row>
    <row r="76" spans="1:11" s="31" customFormat="1" ht="12" customHeight="1">
      <c r="A76" s="11"/>
      <c r="B76" s="12" t="s">
        <v>155</v>
      </c>
      <c r="C76" s="12" t="s">
        <v>51</v>
      </c>
      <c r="D76" s="12" t="s">
        <v>244</v>
      </c>
      <c r="E76" s="38">
        <v>92</v>
      </c>
      <c r="F76" s="38">
        <v>20</v>
      </c>
      <c r="G76" s="37">
        <f t="shared" si="3"/>
        <v>112</v>
      </c>
      <c r="H76" s="9"/>
      <c r="I76" s="10"/>
      <c r="J76" s="10"/>
      <c r="K76" s="9"/>
    </row>
    <row r="77" spans="1:7" s="9" customFormat="1" ht="12" customHeight="1">
      <c r="A77" s="11"/>
      <c r="B77" s="12" t="s">
        <v>155</v>
      </c>
      <c r="C77" s="12" t="s">
        <v>52</v>
      </c>
      <c r="D77" s="12" t="s">
        <v>7</v>
      </c>
      <c r="E77" s="38">
        <v>69</v>
      </c>
      <c r="F77" s="38">
        <v>61</v>
      </c>
      <c r="G77" s="37">
        <f t="shared" si="3"/>
        <v>130</v>
      </c>
    </row>
    <row r="78" spans="1:7" s="9" customFormat="1" ht="12" customHeight="1">
      <c r="A78" s="11"/>
      <c r="B78" s="12" t="s">
        <v>155</v>
      </c>
      <c r="C78" s="12" t="s">
        <v>39</v>
      </c>
      <c r="D78" s="12" t="s">
        <v>4</v>
      </c>
      <c r="E78" s="38">
        <v>81</v>
      </c>
      <c r="F78" s="38">
        <v>65</v>
      </c>
      <c r="G78" s="37">
        <f t="shared" si="3"/>
        <v>146</v>
      </c>
    </row>
    <row r="79" spans="1:7" s="9" customFormat="1" ht="12" customHeight="1">
      <c r="A79" s="11"/>
      <c r="B79" s="12" t="s">
        <v>155</v>
      </c>
      <c r="C79" s="12" t="s">
        <v>41</v>
      </c>
      <c r="D79" s="12" t="s">
        <v>4</v>
      </c>
      <c r="E79" s="38">
        <v>80</v>
      </c>
      <c r="F79" s="38">
        <v>40</v>
      </c>
      <c r="G79" s="37">
        <f t="shared" si="3"/>
        <v>120</v>
      </c>
    </row>
    <row r="80" spans="1:7" s="9" customFormat="1" ht="12" customHeight="1">
      <c r="A80" s="11"/>
      <c r="B80" s="12" t="s">
        <v>155</v>
      </c>
      <c r="C80" s="12" t="s">
        <v>42</v>
      </c>
      <c r="D80" s="12" t="s">
        <v>4</v>
      </c>
      <c r="E80" s="38">
        <v>148</v>
      </c>
      <c r="F80" s="38">
        <v>9</v>
      </c>
      <c r="G80" s="37">
        <f t="shared" si="3"/>
        <v>157</v>
      </c>
    </row>
    <row r="81" spans="1:7" s="9" customFormat="1" ht="12" customHeight="1">
      <c r="A81" s="11"/>
      <c r="B81" s="12" t="s">
        <v>155</v>
      </c>
      <c r="C81" s="12" t="s">
        <v>148</v>
      </c>
      <c r="D81" s="12" t="s">
        <v>4</v>
      </c>
      <c r="E81" s="38">
        <v>93</v>
      </c>
      <c r="F81" s="38">
        <v>11</v>
      </c>
      <c r="G81" s="37">
        <f t="shared" si="3"/>
        <v>104</v>
      </c>
    </row>
    <row r="82" spans="1:7" s="9" customFormat="1" ht="12" customHeight="1">
      <c r="A82" s="11"/>
      <c r="B82" s="12" t="s">
        <v>155</v>
      </c>
      <c r="C82" s="12" t="s">
        <v>43</v>
      </c>
      <c r="D82" s="12" t="s">
        <v>18</v>
      </c>
      <c r="E82" s="38">
        <v>23</v>
      </c>
      <c r="F82" s="38">
        <v>9</v>
      </c>
      <c r="G82" s="37">
        <f t="shared" si="3"/>
        <v>32</v>
      </c>
    </row>
    <row r="83" spans="1:7" s="9" customFormat="1" ht="12" customHeight="1">
      <c r="A83" s="11"/>
      <c r="B83" s="12" t="s">
        <v>155</v>
      </c>
      <c r="C83" s="12" t="s">
        <v>45</v>
      </c>
      <c r="D83" s="12" t="s">
        <v>4</v>
      </c>
      <c r="E83" s="38">
        <v>101</v>
      </c>
      <c r="F83" s="38">
        <v>16</v>
      </c>
      <c r="G83" s="37">
        <f t="shared" si="3"/>
        <v>117</v>
      </c>
    </row>
    <row r="84" spans="1:7" s="9" customFormat="1" ht="12" customHeight="1">
      <c r="A84" s="11"/>
      <c r="B84" s="12" t="s">
        <v>155</v>
      </c>
      <c r="C84" s="12" t="s">
        <v>164</v>
      </c>
      <c r="D84" s="12" t="s">
        <v>7</v>
      </c>
      <c r="E84" s="38">
        <v>27</v>
      </c>
      <c r="F84" s="38">
        <v>3</v>
      </c>
      <c r="G84" s="37">
        <f t="shared" si="3"/>
        <v>30</v>
      </c>
    </row>
    <row r="85" spans="1:7" s="9" customFormat="1" ht="12" customHeight="1">
      <c r="A85" s="11"/>
      <c r="B85" s="12" t="s">
        <v>155</v>
      </c>
      <c r="C85" s="12" t="s">
        <v>46</v>
      </c>
      <c r="D85" s="12" t="s">
        <v>4</v>
      </c>
      <c r="E85" s="38">
        <v>119</v>
      </c>
      <c r="F85" s="38">
        <v>45</v>
      </c>
      <c r="G85" s="37">
        <f t="shared" si="3"/>
        <v>164</v>
      </c>
    </row>
    <row r="86" spans="1:7" s="9" customFormat="1" ht="12" customHeight="1">
      <c r="A86" s="11"/>
      <c r="B86" s="12" t="s">
        <v>155</v>
      </c>
      <c r="C86" s="12" t="s">
        <v>47</v>
      </c>
      <c r="D86" s="12" t="s">
        <v>4</v>
      </c>
      <c r="E86" s="38">
        <v>170</v>
      </c>
      <c r="F86" s="38">
        <v>107</v>
      </c>
      <c r="G86" s="37">
        <f t="shared" si="3"/>
        <v>277</v>
      </c>
    </row>
    <row r="87" spans="1:7" s="9" customFormat="1" ht="12" customHeight="1">
      <c r="A87" s="11"/>
      <c r="B87" s="12" t="s">
        <v>155</v>
      </c>
      <c r="C87" s="12" t="s">
        <v>48</v>
      </c>
      <c r="D87" s="12" t="s">
        <v>4</v>
      </c>
      <c r="E87" s="38">
        <v>179</v>
      </c>
      <c r="F87" s="38">
        <v>24</v>
      </c>
      <c r="G87" s="37">
        <f t="shared" si="3"/>
        <v>203</v>
      </c>
    </row>
    <row r="88" spans="1:7" s="9" customFormat="1" ht="12" customHeight="1">
      <c r="A88" s="11"/>
      <c r="B88" s="12" t="s">
        <v>155</v>
      </c>
      <c r="C88" s="12" t="s">
        <v>49</v>
      </c>
      <c r="D88" s="12" t="s">
        <v>4</v>
      </c>
      <c r="E88" s="38">
        <v>179</v>
      </c>
      <c r="F88" s="38">
        <v>17</v>
      </c>
      <c r="G88" s="37">
        <f t="shared" si="3"/>
        <v>196</v>
      </c>
    </row>
    <row r="89" spans="1:7" s="9" customFormat="1" ht="12" customHeight="1">
      <c r="A89" s="11"/>
      <c r="B89" s="12" t="s">
        <v>155</v>
      </c>
      <c r="C89" s="12" t="s">
        <v>49</v>
      </c>
      <c r="D89" s="12" t="s">
        <v>244</v>
      </c>
      <c r="E89" s="38">
        <v>101</v>
      </c>
      <c r="F89" s="38">
        <v>4</v>
      </c>
      <c r="G89" s="37">
        <f t="shared" si="3"/>
        <v>105</v>
      </c>
    </row>
    <row r="90" spans="1:7" s="9" customFormat="1" ht="12" customHeight="1">
      <c r="A90" s="11"/>
      <c r="B90" s="12" t="s">
        <v>155</v>
      </c>
      <c r="C90" s="12" t="s">
        <v>50</v>
      </c>
      <c r="D90" s="12" t="s">
        <v>4</v>
      </c>
      <c r="E90" s="38">
        <v>44</v>
      </c>
      <c r="F90" s="38">
        <v>44</v>
      </c>
      <c r="G90" s="37">
        <f t="shared" si="3"/>
        <v>88</v>
      </c>
    </row>
    <row r="91" spans="1:15" s="31" customFormat="1" ht="12" customHeight="1">
      <c r="A91" s="11"/>
      <c r="B91" s="12" t="s">
        <v>154</v>
      </c>
      <c r="C91" s="12" t="s">
        <v>165</v>
      </c>
      <c r="D91" s="12" t="s">
        <v>244</v>
      </c>
      <c r="E91" s="38">
        <v>33</v>
      </c>
      <c r="F91" s="38">
        <v>7</v>
      </c>
      <c r="G91" s="37">
        <f t="shared" si="3"/>
        <v>40</v>
      </c>
      <c r="H91" s="9"/>
      <c r="I91" s="9"/>
      <c r="J91" s="9"/>
      <c r="K91" s="9"/>
      <c r="L91" s="9"/>
      <c r="M91" s="9"/>
      <c r="N91" s="9"/>
      <c r="O91" s="9"/>
    </row>
    <row r="92" spans="1:7" s="9" customFormat="1" ht="12" customHeight="1">
      <c r="A92" s="11"/>
      <c r="B92" s="12" t="s">
        <v>154</v>
      </c>
      <c r="C92" s="12" t="s">
        <v>223</v>
      </c>
      <c r="D92" s="12" t="s">
        <v>4</v>
      </c>
      <c r="E92" s="38">
        <v>50</v>
      </c>
      <c r="F92" s="38">
        <v>9</v>
      </c>
      <c r="G92" s="37">
        <f t="shared" si="3"/>
        <v>59</v>
      </c>
    </row>
    <row r="93" spans="1:7" s="9" customFormat="1" ht="11.25">
      <c r="A93" s="11"/>
      <c r="B93" s="12" t="s">
        <v>154</v>
      </c>
      <c r="C93" s="51" t="s">
        <v>141</v>
      </c>
      <c r="D93" s="12" t="s">
        <v>4</v>
      </c>
      <c r="E93" s="38">
        <v>48</v>
      </c>
      <c r="F93" s="38">
        <v>13</v>
      </c>
      <c r="G93" s="37">
        <f t="shared" si="3"/>
        <v>61</v>
      </c>
    </row>
    <row r="94" spans="1:7" s="9" customFormat="1" ht="12" customHeight="1">
      <c r="A94" s="11"/>
      <c r="B94" s="12" t="s">
        <v>154</v>
      </c>
      <c r="C94" s="12" t="s">
        <v>52</v>
      </c>
      <c r="D94" s="12" t="s">
        <v>7</v>
      </c>
      <c r="E94" s="38">
        <v>19</v>
      </c>
      <c r="F94" s="38">
        <v>32</v>
      </c>
      <c r="G94" s="37">
        <f t="shared" si="3"/>
        <v>51</v>
      </c>
    </row>
    <row r="95" spans="1:7" s="9" customFormat="1" ht="12" customHeight="1">
      <c r="A95" s="11"/>
      <c r="B95" s="12" t="s">
        <v>154</v>
      </c>
      <c r="C95" s="12" t="s">
        <v>40</v>
      </c>
      <c r="D95" s="12" t="s">
        <v>4</v>
      </c>
      <c r="E95" s="38">
        <v>54</v>
      </c>
      <c r="F95" s="38">
        <v>34</v>
      </c>
      <c r="G95" s="37">
        <f t="shared" si="3"/>
        <v>88</v>
      </c>
    </row>
    <row r="96" spans="1:7" s="9" customFormat="1" ht="12" customHeight="1">
      <c r="A96" s="11"/>
      <c r="B96" s="12" t="s">
        <v>154</v>
      </c>
      <c r="C96" s="12" t="s">
        <v>41</v>
      </c>
      <c r="D96" s="12" t="s">
        <v>4</v>
      </c>
      <c r="E96" s="38">
        <v>116</v>
      </c>
      <c r="F96" s="38">
        <v>58</v>
      </c>
      <c r="G96" s="37">
        <f t="shared" si="3"/>
        <v>174</v>
      </c>
    </row>
    <row r="97" spans="1:7" s="9" customFormat="1" ht="12" customHeight="1">
      <c r="A97" s="11"/>
      <c r="B97" s="12" t="s">
        <v>154</v>
      </c>
      <c r="C97" s="12" t="s">
        <v>200</v>
      </c>
      <c r="D97" s="12" t="s">
        <v>18</v>
      </c>
      <c r="E97" s="38">
        <v>35</v>
      </c>
      <c r="F97" s="38">
        <v>29</v>
      </c>
      <c r="G97" s="37">
        <f t="shared" si="3"/>
        <v>64</v>
      </c>
    </row>
    <row r="98" spans="1:7" s="9" customFormat="1" ht="12" customHeight="1">
      <c r="A98" s="11"/>
      <c r="B98" s="12" t="s">
        <v>154</v>
      </c>
      <c r="C98" s="12" t="s">
        <v>148</v>
      </c>
      <c r="D98" s="12" t="s">
        <v>4</v>
      </c>
      <c r="E98" s="38">
        <v>40</v>
      </c>
      <c r="F98" s="38">
        <v>8</v>
      </c>
      <c r="G98" s="37">
        <f t="shared" si="3"/>
        <v>48</v>
      </c>
    </row>
    <row r="99" spans="1:7" s="9" customFormat="1" ht="12" customHeight="1">
      <c r="A99" s="11"/>
      <c r="B99" s="12" t="s">
        <v>154</v>
      </c>
      <c r="C99" s="12" t="s">
        <v>162</v>
      </c>
      <c r="D99" s="12" t="s">
        <v>7</v>
      </c>
      <c r="E99" s="38">
        <v>55</v>
      </c>
      <c r="F99" s="38">
        <v>11</v>
      </c>
      <c r="G99" s="37">
        <f t="shared" si="3"/>
        <v>66</v>
      </c>
    </row>
    <row r="100" spans="1:15" s="15" customFormat="1" ht="12" customHeight="1">
      <c r="A100" s="11"/>
      <c r="B100" s="12" t="s">
        <v>154</v>
      </c>
      <c r="C100" s="12" t="s">
        <v>44</v>
      </c>
      <c r="D100" s="12" t="s">
        <v>4</v>
      </c>
      <c r="E100" s="38">
        <v>34</v>
      </c>
      <c r="F100" s="38">
        <v>11</v>
      </c>
      <c r="G100" s="37">
        <f t="shared" si="3"/>
        <v>45</v>
      </c>
      <c r="H100" s="9"/>
      <c r="I100" s="9"/>
      <c r="J100" s="9"/>
      <c r="K100" s="9"/>
      <c r="L100" s="9"/>
      <c r="M100" s="9"/>
      <c r="N100" s="9"/>
      <c r="O100" s="9"/>
    </row>
    <row r="101" spans="1:7" s="9" customFormat="1" ht="12" customHeight="1">
      <c r="A101" s="11"/>
      <c r="B101" s="12" t="s">
        <v>154</v>
      </c>
      <c r="C101" s="12" t="s">
        <v>163</v>
      </c>
      <c r="D101" s="12" t="s">
        <v>7</v>
      </c>
      <c r="E101" s="38">
        <v>13</v>
      </c>
      <c r="F101" s="38">
        <v>2</v>
      </c>
      <c r="G101" s="37">
        <f t="shared" si="3"/>
        <v>15</v>
      </c>
    </row>
    <row r="102" spans="1:7" s="9" customFormat="1" ht="12" customHeight="1">
      <c r="A102" s="11"/>
      <c r="B102" s="12" t="s">
        <v>154</v>
      </c>
      <c r="C102" s="12" t="s">
        <v>46</v>
      </c>
      <c r="D102" s="12" t="s">
        <v>4</v>
      </c>
      <c r="E102" s="38">
        <v>85</v>
      </c>
      <c r="F102" s="38">
        <v>35</v>
      </c>
      <c r="G102" s="37">
        <f t="shared" si="3"/>
        <v>120</v>
      </c>
    </row>
    <row r="103" spans="1:7" s="9" customFormat="1" ht="12" customHeight="1">
      <c r="A103" s="11"/>
      <c r="B103" s="12" t="s">
        <v>154</v>
      </c>
      <c r="C103" s="12" t="s">
        <v>47</v>
      </c>
      <c r="D103" s="12" t="s">
        <v>4</v>
      </c>
      <c r="E103" s="38">
        <v>102</v>
      </c>
      <c r="F103" s="38">
        <v>76</v>
      </c>
      <c r="G103" s="37">
        <f t="shared" si="3"/>
        <v>178</v>
      </c>
    </row>
    <row r="104" spans="1:7" s="9" customFormat="1" ht="12" customHeight="1">
      <c r="A104" s="11"/>
      <c r="B104" s="12" t="s">
        <v>154</v>
      </c>
      <c r="C104" s="12" t="s">
        <v>48</v>
      </c>
      <c r="D104" s="12" t="s">
        <v>4</v>
      </c>
      <c r="E104" s="38">
        <v>62</v>
      </c>
      <c r="F104" s="38">
        <v>4</v>
      </c>
      <c r="G104" s="37">
        <f t="shared" si="3"/>
        <v>66</v>
      </c>
    </row>
    <row r="105" spans="1:7" s="9" customFormat="1" ht="12" customHeight="1">
      <c r="A105" s="11"/>
      <c r="B105" s="12" t="s">
        <v>154</v>
      </c>
      <c r="C105" s="12" t="s">
        <v>49</v>
      </c>
      <c r="D105" s="12" t="s">
        <v>4</v>
      </c>
      <c r="E105" s="38">
        <v>138</v>
      </c>
      <c r="F105" s="38">
        <v>11</v>
      </c>
      <c r="G105" s="37">
        <f t="shared" si="3"/>
        <v>149</v>
      </c>
    </row>
    <row r="106" spans="1:7" s="9" customFormat="1" ht="12" customHeight="1">
      <c r="A106" s="11"/>
      <c r="B106" s="12" t="s">
        <v>154</v>
      </c>
      <c r="C106" s="12" t="s">
        <v>49</v>
      </c>
      <c r="D106" s="12" t="s">
        <v>244</v>
      </c>
      <c r="E106" s="38">
        <v>34</v>
      </c>
      <c r="F106" s="38">
        <v>1</v>
      </c>
      <c r="G106" s="37">
        <f t="shared" si="3"/>
        <v>35</v>
      </c>
    </row>
    <row r="107" spans="1:7" s="9" customFormat="1" ht="12" customHeight="1">
      <c r="A107" s="11"/>
      <c r="B107" s="12" t="s">
        <v>154</v>
      </c>
      <c r="C107" s="12" t="s">
        <v>50</v>
      </c>
      <c r="D107" s="12" t="s">
        <v>4</v>
      </c>
      <c r="E107" s="37">
        <v>52</v>
      </c>
      <c r="F107" s="37">
        <v>33</v>
      </c>
      <c r="G107" s="37">
        <f t="shared" si="3"/>
        <v>85</v>
      </c>
    </row>
    <row r="108" spans="1:7" s="9" customFormat="1" ht="12" customHeight="1">
      <c r="A108" s="11"/>
      <c r="B108" s="12" t="s">
        <v>154</v>
      </c>
      <c r="C108" s="12" t="s">
        <v>247</v>
      </c>
      <c r="D108" s="12" t="s">
        <v>4</v>
      </c>
      <c r="E108" s="38">
        <v>25</v>
      </c>
      <c r="F108" s="38">
        <v>3</v>
      </c>
      <c r="G108" s="37">
        <f t="shared" si="3"/>
        <v>28</v>
      </c>
    </row>
    <row r="109" spans="1:7" s="9" customFormat="1" ht="12" customHeight="1">
      <c r="A109" s="11"/>
      <c r="B109" s="12" t="s">
        <v>158</v>
      </c>
      <c r="C109" s="12" t="s">
        <v>16</v>
      </c>
      <c r="D109" s="12" t="s">
        <v>7</v>
      </c>
      <c r="E109" s="38">
        <v>39</v>
      </c>
      <c r="F109" s="38">
        <v>56</v>
      </c>
      <c r="G109" s="37">
        <f t="shared" si="3"/>
        <v>95</v>
      </c>
    </row>
    <row r="110" spans="1:7" s="9" customFormat="1" ht="12" customHeight="1">
      <c r="A110" s="11"/>
      <c r="B110" s="12" t="s">
        <v>158</v>
      </c>
      <c r="C110" s="12" t="s">
        <v>161</v>
      </c>
      <c r="D110" s="12" t="s">
        <v>4</v>
      </c>
      <c r="E110" s="38">
        <v>21</v>
      </c>
      <c r="F110" s="38">
        <v>59</v>
      </c>
      <c r="G110" s="37">
        <f t="shared" si="3"/>
        <v>80</v>
      </c>
    </row>
    <row r="111" spans="1:15" s="15" customFormat="1" ht="6" customHeight="1">
      <c r="A111" s="34"/>
      <c r="B111" s="35"/>
      <c r="C111" s="35"/>
      <c r="D111" s="35"/>
      <c r="E111" s="40"/>
      <c r="F111" s="40"/>
      <c r="G111" s="40"/>
      <c r="H111" s="9"/>
      <c r="I111" s="9"/>
      <c r="J111" s="9"/>
      <c r="K111" s="9"/>
      <c r="L111" s="9"/>
      <c r="M111" s="9"/>
      <c r="N111" s="9"/>
      <c r="O111" s="9"/>
    </row>
    <row r="112" spans="1:15" s="15" customFormat="1" ht="17.25" customHeight="1">
      <c r="A112" s="36" t="s">
        <v>206</v>
      </c>
      <c r="B112" s="18"/>
      <c r="C112" s="19"/>
      <c r="D112" s="18"/>
      <c r="E112" s="46">
        <f>SUM(E113:E135)</f>
        <v>1730</v>
      </c>
      <c r="F112" s="46">
        <f>SUM(F113:F135)</f>
        <v>2959</v>
      </c>
      <c r="G112" s="46">
        <f>SUM(G113:G135)</f>
        <v>4689</v>
      </c>
      <c r="H112" s="9"/>
      <c r="I112" s="9"/>
      <c r="J112" s="9"/>
      <c r="K112" s="9"/>
      <c r="L112" s="9"/>
      <c r="M112" s="9"/>
      <c r="N112" s="9"/>
      <c r="O112" s="9"/>
    </row>
    <row r="113" spans="1:15" s="15" customFormat="1" ht="12.75" customHeight="1">
      <c r="A113" s="17"/>
      <c r="B113" s="12" t="s">
        <v>155</v>
      </c>
      <c r="C113" s="12" t="s">
        <v>149</v>
      </c>
      <c r="D113" s="12" t="s">
        <v>4</v>
      </c>
      <c r="E113" s="41">
        <v>137</v>
      </c>
      <c r="F113" s="41">
        <v>224</v>
      </c>
      <c r="G113" s="37">
        <f aca="true" t="shared" si="4" ref="G113:G135">+F113+E113</f>
        <v>361</v>
      </c>
      <c r="H113" s="9"/>
      <c r="I113" s="9"/>
      <c r="J113" s="9"/>
      <c r="K113" s="9"/>
      <c r="L113" s="9"/>
      <c r="M113" s="9"/>
      <c r="N113" s="9"/>
      <c r="O113" s="9"/>
    </row>
    <row r="114" spans="1:7" s="9" customFormat="1" ht="12.75" customHeight="1">
      <c r="A114" s="17"/>
      <c r="B114" s="12" t="s">
        <v>155</v>
      </c>
      <c r="C114" s="12" t="s">
        <v>20</v>
      </c>
      <c r="D114" s="12" t="s">
        <v>18</v>
      </c>
      <c r="E114" s="41">
        <v>43</v>
      </c>
      <c r="F114" s="41">
        <v>136</v>
      </c>
      <c r="G114" s="37">
        <f t="shared" si="4"/>
        <v>179</v>
      </c>
    </row>
    <row r="115" spans="1:7" s="9" customFormat="1" ht="12.75" customHeight="1">
      <c r="A115" s="17"/>
      <c r="B115" s="12" t="s">
        <v>155</v>
      </c>
      <c r="C115" s="12" t="s">
        <v>142</v>
      </c>
      <c r="D115" s="12" t="s">
        <v>11</v>
      </c>
      <c r="E115" s="41">
        <v>27</v>
      </c>
      <c r="F115" s="41">
        <v>213</v>
      </c>
      <c r="G115" s="37">
        <f t="shared" si="4"/>
        <v>240</v>
      </c>
    </row>
    <row r="116" spans="1:7" s="9" customFormat="1" ht="12.75" customHeight="1">
      <c r="A116" s="17"/>
      <c r="B116" s="12" t="s">
        <v>155</v>
      </c>
      <c r="C116" s="12" t="s">
        <v>202</v>
      </c>
      <c r="D116" s="12" t="s">
        <v>4</v>
      </c>
      <c r="E116" s="41">
        <v>271</v>
      </c>
      <c r="F116" s="41">
        <v>376</v>
      </c>
      <c r="G116" s="37">
        <f t="shared" si="4"/>
        <v>647</v>
      </c>
    </row>
    <row r="117" spans="1:7" s="9" customFormat="1" ht="12.75" customHeight="1">
      <c r="A117" s="17"/>
      <c r="B117" s="12" t="s">
        <v>155</v>
      </c>
      <c r="C117" s="12" t="s">
        <v>61</v>
      </c>
      <c r="D117" s="12" t="s">
        <v>4</v>
      </c>
      <c r="E117" s="41">
        <v>147</v>
      </c>
      <c r="F117" s="41">
        <v>138</v>
      </c>
      <c r="G117" s="37">
        <f t="shared" si="4"/>
        <v>285</v>
      </c>
    </row>
    <row r="118" spans="1:7" s="9" customFormat="1" ht="12.75" customHeight="1">
      <c r="A118" s="17"/>
      <c r="B118" s="12" t="s">
        <v>155</v>
      </c>
      <c r="C118" s="12" t="s">
        <v>64</v>
      </c>
      <c r="D118" s="12" t="s">
        <v>4</v>
      </c>
      <c r="E118" s="41">
        <v>182</v>
      </c>
      <c r="F118" s="41">
        <v>503</v>
      </c>
      <c r="G118" s="37">
        <f t="shared" si="4"/>
        <v>685</v>
      </c>
    </row>
    <row r="119" spans="1:7" s="9" customFormat="1" ht="12.75" customHeight="1">
      <c r="A119" s="17"/>
      <c r="B119" s="12" t="s">
        <v>155</v>
      </c>
      <c r="C119" s="12" t="s">
        <v>66</v>
      </c>
      <c r="D119" s="12" t="s">
        <v>4</v>
      </c>
      <c r="E119" s="41">
        <v>197</v>
      </c>
      <c r="F119" s="41">
        <v>375</v>
      </c>
      <c r="G119" s="37">
        <f t="shared" si="4"/>
        <v>572</v>
      </c>
    </row>
    <row r="120" spans="1:7" s="9" customFormat="1" ht="12.75" customHeight="1">
      <c r="A120" s="17"/>
      <c r="B120" s="12" t="s">
        <v>155</v>
      </c>
      <c r="C120" s="12" t="s">
        <v>69</v>
      </c>
      <c r="D120" s="12" t="s">
        <v>4</v>
      </c>
      <c r="E120" s="41">
        <v>177</v>
      </c>
      <c r="F120" s="41">
        <v>85</v>
      </c>
      <c r="G120" s="37">
        <f t="shared" si="4"/>
        <v>262</v>
      </c>
    </row>
    <row r="121" spans="1:7" s="9" customFormat="1" ht="12.75" customHeight="1">
      <c r="A121" s="17"/>
      <c r="B121" s="12" t="s">
        <v>154</v>
      </c>
      <c r="C121" s="12" t="s">
        <v>166</v>
      </c>
      <c r="D121" s="12" t="s">
        <v>4</v>
      </c>
      <c r="E121" s="41">
        <v>32</v>
      </c>
      <c r="F121" s="41">
        <v>59</v>
      </c>
      <c r="G121" s="37">
        <f t="shared" si="4"/>
        <v>91</v>
      </c>
    </row>
    <row r="122" spans="1:7" s="9" customFormat="1" ht="12.75" customHeight="1">
      <c r="A122" s="17"/>
      <c r="B122" s="12" t="s">
        <v>154</v>
      </c>
      <c r="C122" s="12" t="s">
        <v>54</v>
      </c>
      <c r="D122" s="12" t="s">
        <v>4</v>
      </c>
      <c r="E122" s="41">
        <v>20</v>
      </c>
      <c r="F122" s="41">
        <v>52</v>
      </c>
      <c r="G122" s="37">
        <f t="shared" si="4"/>
        <v>72</v>
      </c>
    </row>
    <row r="123" spans="1:7" s="9" customFormat="1" ht="12.75" customHeight="1">
      <c r="A123" s="17"/>
      <c r="B123" s="12" t="s">
        <v>154</v>
      </c>
      <c r="C123" s="12" t="s">
        <v>55</v>
      </c>
      <c r="D123" s="12" t="s">
        <v>4</v>
      </c>
      <c r="E123" s="41">
        <v>32</v>
      </c>
      <c r="F123" s="41">
        <v>136</v>
      </c>
      <c r="G123" s="37">
        <f t="shared" si="4"/>
        <v>168</v>
      </c>
    </row>
    <row r="124" spans="1:7" s="9" customFormat="1" ht="12.75" customHeight="1">
      <c r="A124" s="17"/>
      <c r="B124" s="12" t="s">
        <v>154</v>
      </c>
      <c r="C124" s="12" t="s">
        <v>224</v>
      </c>
      <c r="D124" s="12" t="s">
        <v>18</v>
      </c>
      <c r="E124" s="41">
        <v>20</v>
      </c>
      <c r="F124" s="41">
        <v>36</v>
      </c>
      <c r="G124" s="37">
        <f t="shared" si="4"/>
        <v>56</v>
      </c>
    </row>
    <row r="125" spans="1:7" s="9" customFormat="1" ht="11.25">
      <c r="A125" s="17"/>
      <c r="B125" s="12" t="s">
        <v>154</v>
      </c>
      <c r="C125" s="51" t="s">
        <v>56</v>
      </c>
      <c r="D125" s="12" t="s">
        <v>4</v>
      </c>
      <c r="E125" s="41">
        <v>49</v>
      </c>
      <c r="F125" s="41">
        <v>70</v>
      </c>
      <c r="G125" s="37">
        <f t="shared" si="4"/>
        <v>119</v>
      </c>
    </row>
    <row r="126" spans="1:7" s="9" customFormat="1" ht="12.75" customHeight="1">
      <c r="A126" s="17"/>
      <c r="B126" s="12" t="s">
        <v>154</v>
      </c>
      <c r="C126" s="12" t="s">
        <v>225</v>
      </c>
      <c r="D126" s="12" t="s">
        <v>4</v>
      </c>
      <c r="E126" s="41">
        <v>18</v>
      </c>
      <c r="F126" s="41">
        <v>41</v>
      </c>
      <c r="G126" s="37">
        <f t="shared" si="4"/>
        <v>59</v>
      </c>
    </row>
    <row r="127" spans="1:15" s="15" customFormat="1" ht="12.75" customHeight="1">
      <c r="A127" s="17"/>
      <c r="B127" s="12" t="s">
        <v>154</v>
      </c>
      <c r="C127" s="12" t="s">
        <v>248</v>
      </c>
      <c r="D127" s="12" t="s">
        <v>11</v>
      </c>
      <c r="E127" s="41">
        <v>10</v>
      </c>
      <c r="F127" s="41">
        <v>39</v>
      </c>
      <c r="G127" s="37">
        <f t="shared" si="4"/>
        <v>49</v>
      </c>
      <c r="H127" s="9"/>
      <c r="I127" s="9"/>
      <c r="J127" s="9"/>
      <c r="K127" s="9"/>
      <c r="L127" s="9"/>
      <c r="M127" s="9"/>
      <c r="N127" s="9"/>
      <c r="O127" s="9"/>
    </row>
    <row r="128" spans="1:15" s="15" customFormat="1" ht="12.75" customHeight="1">
      <c r="A128" s="17"/>
      <c r="B128" s="12" t="s">
        <v>154</v>
      </c>
      <c r="C128" s="12" t="s">
        <v>60</v>
      </c>
      <c r="D128" s="12" t="s">
        <v>4</v>
      </c>
      <c r="E128" s="41">
        <v>23</v>
      </c>
      <c r="F128" s="41">
        <v>52</v>
      </c>
      <c r="G128" s="37">
        <f t="shared" si="4"/>
        <v>75</v>
      </c>
      <c r="H128" s="9"/>
      <c r="I128" s="9"/>
      <c r="J128" s="9"/>
      <c r="K128" s="9"/>
      <c r="L128" s="9"/>
      <c r="M128" s="9"/>
      <c r="N128" s="9"/>
      <c r="O128" s="9"/>
    </row>
    <row r="129" spans="1:15" s="31" customFormat="1" ht="12.75" customHeight="1">
      <c r="A129" s="17"/>
      <c r="B129" s="12" t="s">
        <v>154</v>
      </c>
      <c r="C129" s="12" t="s">
        <v>62</v>
      </c>
      <c r="D129" s="12" t="s">
        <v>4</v>
      </c>
      <c r="E129" s="41">
        <v>13</v>
      </c>
      <c r="F129" s="41">
        <v>7</v>
      </c>
      <c r="G129" s="37">
        <f t="shared" si="4"/>
        <v>20</v>
      </c>
      <c r="H129" s="9"/>
      <c r="I129" s="9"/>
      <c r="J129" s="9"/>
      <c r="K129" s="9"/>
      <c r="L129" s="9"/>
      <c r="M129" s="9"/>
      <c r="N129" s="9"/>
      <c r="O129" s="9"/>
    </row>
    <row r="130" spans="1:7" s="9" customFormat="1" ht="12.75" customHeight="1">
      <c r="A130" s="17"/>
      <c r="B130" s="12" t="s">
        <v>154</v>
      </c>
      <c r="C130" s="12" t="s">
        <v>63</v>
      </c>
      <c r="D130" s="12" t="s">
        <v>4</v>
      </c>
      <c r="E130" s="41">
        <v>118</v>
      </c>
      <c r="F130" s="41">
        <v>212</v>
      </c>
      <c r="G130" s="37">
        <f t="shared" si="4"/>
        <v>330</v>
      </c>
    </row>
    <row r="131" spans="1:7" s="9" customFormat="1" ht="12.75" customHeight="1">
      <c r="A131" s="17"/>
      <c r="B131" s="12" t="s">
        <v>154</v>
      </c>
      <c r="C131" s="12" t="s">
        <v>226</v>
      </c>
      <c r="D131" s="12" t="s">
        <v>18</v>
      </c>
      <c r="E131" s="41">
        <v>4</v>
      </c>
      <c r="F131" s="41">
        <v>26</v>
      </c>
      <c r="G131" s="37">
        <f t="shared" si="4"/>
        <v>30</v>
      </c>
    </row>
    <row r="132" spans="1:15" s="20" customFormat="1" ht="12.75" customHeight="1">
      <c r="A132" s="17"/>
      <c r="B132" s="12" t="s">
        <v>154</v>
      </c>
      <c r="C132" s="12" t="s">
        <v>67</v>
      </c>
      <c r="D132" s="12" t="s">
        <v>4</v>
      </c>
      <c r="E132" s="41">
        <v>57</v>
      </c>
      <c r="F132" s="41">
        <v>66</v>
      </c>
      <c r="G132" s="37">
        <f t="shared" si="4"/>
        <v>123</v>
      </c>
      <c r="H132" s="9"/>
      <c r="I132" s="9"/>
      <c r="J132" s="9"/>
      <c r="K132" s="9"/>
      <c r="L132" s="9"/>
      <c r="M132" s="9"/>
      <c r="N132" s="9"/>
      <c r="O132" s="9"/>
    </row>
    <row r="133" spans="1:15" s="20" customFormat="1" ht="12.75" customHeight="1">
      <c r="A133" s="17"/>
      <c r="B133" s="12" t="s">
        <v>154</v>
      </c>
      <c r="C133" s="12" t="s">
        <v>204</v>
      </c>
      <c r="D133" s="12" t="s">
        <v>4</v>
      </c>
      <c r="E133" s="41">
        <v>132</v>
      </c>
      <c r="F133" s="41">
        <v>66</v>
      </c>
      <c r="G133" s="37">
        <f t="shared" si="4"/>
        <v>198</v>
      </c>
      <c r="H133" s="9"/>
      <c r="I133" s="9"/>
      <c r="J133" s="9"/>
      <c r="K133" s="9"/>
      <c r="L133" s="9"/>
      <c r="M133" s="9"/>
      <c r="N133" s="9"/>
      <c r="O133" s="9"/>
    </row>
    <row r="134" spans="1:15" s="20" customFormat="1" ht="12.75" customHeight="1">
      <c r="A134" s="17"/>
      <c r="B134" s="12" t="s">
        <v>154</v>
      </c>
      <c r="C134" s="12" t="s">
        <v>68</v>
      </c>
      <c r="D134" s="12" t="s">
        <v>4</v>
      </c>
      <c r="E134" s="41">
        <v>20</v>
      </c>
      <c r="F134" s="41">
        <v>38</v>
      </c>
      <c r="G134" s="37">
        <f t="shared" si="4"/>
        <v>58</v>
      </c>
      <c r="H134" s="9"/>
      <c r="I134" s="9"/>
      <c r="J134" s="9"/>
      <c r="K134" s="9"/>
      <c r="L134" s="9"/>
      <c r="M134" s="9"/>
      <c r="N134" s="9"/>
      <c r="O134" s="9"/>
    </row>
    <row r="135" spans="1:15" s="20" customFormat="1" ht="12.75" customHeight="1">
      <c r="A135" s="17"/>
      <c r="B135" s="12" t="s">
        <v>158</v>
      </c>
      <c r="C135" s="12" t="s">
        <v>205</v>
      </c>
      <c r="D135" s="12" t="s">
        <v>18</v>
      </c>
      <c r="E135" s="41">
        <v>1</v>
      </c>
      <c r="F135" s="41">
        <v>9</v>
      </c>
      <c r="G135" s="37">
        <f t="shared" si="4"/>
        <v>10</v>
      </c>
      <c r="H135" s="9"/>
      <c r="I135" s="9"/>
      <c r="J135" s="9"/>
      <c r="K135" s="9"/>
      <c r="L135" s="9"/>
      <c r="M135" s="9"/>
      <c r="N135" s="9"/>
      <c r="O135" s="9"/>
    </row>
    <row r="136" spans="1:15" s="20" customFormat="1" ht="6" customHeight="1">
      <c r="A136" s="34"/>
      <c r="B136" s="35"/>
      <c r="C136" s="35"/>
      <c r="D136" s="35"/>
      <c r="E136" s="40"/>
      <c r="F136" s="40"/>
      <c r="G136" s="40"/>
      <c r="H136" s="9"/>
      <c r="I136" s="9"/>
      <c r="J136" s="9"/>
      <c r="K136" s="9"/>
      <c r="L136" s="9"/>
      <c r="M136" s="9"/>
      <c r="N136" s="9"/>
      <c r="O136" s="9"/>
    </row>
    <row r="137" spans="1:15" s="20" customFormat="1" ht="17.25" customHeight="1">
      <c r="A137" s="76" t="s">
        <v>207</v>
      </c>
      <c r="B137" s="77"/>
      <c r="C137" s="78"/>
      <c r="D137" s="13"/>
      <c r="E137" s="45">
        <f>SUM(E138:E145)</f>
        <v>234</v>
      </c>
      <c r="F137" s="45">
        <f>SUM(F138:F145)</f>
        <v>971</v>
      </c>
      <c r="G137" s="45">
        <f>SUM(G138:G145)</f>
        <v>1205</v>
      </c>
      <c r="H137" s="9"/>
      <c r="I137" s="9"/>
      <c r="J137" s="9"/>
      <c r="K137" s="9"/>
      <c r="L137" s="9"/>
      <c r="M137" s="9"/>
      <c r="N137" s="9"/>
      <c r="O137" s="9"/>
    </row>
    <row r="138" spans="1:15" s="20" customFormat="1" ht="12">
      <c r="A138" s="9"/>
      <c r="B138" s="12" t="s">
        <v>155</v>
      </c>
      <c r="C138" s="12" t="s">
        <v>70</v>
      </c>
      <c r="D138" s="12" t="s">
        <v>4</v>
      </c>
      <c r="E138" s="38">
        <v>81</v>
      </c>
      <c r="F138" s="38">
        <v>371</v>
      </c>
      <c r="G138" s="37">
        <f aca="true" t="shared" si="5" ref="G138:G145">+F138+E138</f>
        <v>452</v>
      </c>
      <c r="H138" s="9"/>
      <c r="I138" s="9"/>
      <c r="J138" s="9"/>
      <c r="K138" s="9"/>
      <c r="L138" s="9"/>
      <c r="M138" s="9"/>
      <c r="N138" s="9"/>
      <c r="O138" s="9"/>
    </row>
    <row r="139" spans="1:15" s="20" customFormat="1" ht="12">
      <c r="A139" s="11"/>
      <c r="B139" s="12" t="s">
        <v>155</v>
      </c>
      <c r="C139" s="12" t="s">
        <v>71</v>
      </c>
      <c r="D139" s="12" t="s">
        <v>4</v>
      </c>
      <c r="E139" s="38">
        <v>40</v>
      </c>
      <c r="F139" s="38">
        <v>78</v>
      </c>
      <c r="G139" s="37">
        <f t="shared" si="5"/>
        <v>118</v>
      </c>
      <c r="H139" s="9"/>
      <c r="I139" s="9"/>
      <c r="J139" s="9"/>
      <c r="K139" s="9"/>
      <c r="L139" s="9"/>
      <c r="M139" s="9"/>
      <c r="N139" s="9"/>
      <c r="O139" s="9"/>
    </row>
    <row r="140" spans="1:15" s="20" customFormat="1" ht="12">
      <c r="A140" s="11"/>
      <c r="B140" s="12" t="s">
        <v>155</v>
      </c>
      <c r="C140" s="12" t="s">
        <v>131</v>
      </c>
      <c r="D140" s="12" t="s">
        <v>244</v>
      </c>
      <c r="E140" s="38">
        <v>41</v>
      </c>
      <c r="F140" s="38">
        <v>143</v>
      </c>
      <c r="G140" s="37">
        <f t="shared" si="5"/>
        <v>184</v>
      </c>
      <c r="H140" s="9"/>
      <c r="I140" s="9"/>
      <c r="J140" s="9"/>
      <c r="K140" s="9"/>
      <c r="L140" s="9"/>
      <c r="M140" s="9"/>
      <c r="N140" s="9"/>
      <c r="O140" s="9"/>
    </row>
    <row r="141" spans="1:15" s="20" customFormat="1" ht="12">
      <c r="A141" s="11"/>
      <c r="B141" s="12" t="s">
        <v>154</v>
      </c>
      <c r="C141" s="12" t="s">
        <v>130</v>
      </c>
      <c r="D141" s="12" t="s">
        <v>244</v>
      </c>
      <c r="E141" s="38">
        <v>10</v>
      </c>
      <c r="F141" s="38">
        <v>22</v>
      </c>
      <c r="G141" s="37">
        <f t="shared" si="5"/>
        <v>32</v>
      </c>
      <c r="H141" s="9"/>
      <c r="I141" s="9"/>
      <c r="J141" s="9"/>
      <c r="K141" s="9"/>
      <c r="L141" s="9"/>
      <c r="M141" s="9"/>
      <c r="N141" s="9"/>
      <c r="O141" s="9"/>
    </row>
    <row r="142" spans="1:15" s="20" customFormat="1" ht="12">
      <c r="A142" s="11"/>
      <c r="B142" s="12" t="s">
        <v>154</v>
      </c>
      <c r="C142" s="12" t="s">
        <v>227</v>
      </c>
      <c r="D142" s="12" t="s">
        <v>4</v>
      </c>
      <c r="E142" s="38">
        <v>16</v>
      </c>
      <c r="F142" s="38">
        <v>113</v>
      </c>
      <c r="G142" s="37">
        <f t="shared" si="5"/>
        <v>129</v>
      </c>
      <c r="H142" s="9"/>
      <c r="I142" s="9"/>
      <c r="J142" s="9"/>
      <c r="K142" s="9"/>
      <c r="L142" s="9"/>
      <c r="M142" s="9"/>
      <c r="N142" s="9"/>
      <c r="O142" s="9"/>
    </row>
    <row r="143" spans="1:15" s="20" customFormat="1" ht="12">
      <c r="A143" s="11"/>
      <c r="B143" s="12" t="s">
        <v>154</v>
      </c>
      <c r="C143" s="12" t="s">
        <v>143</v>
      </c>
      <c r="D143" s="12" t="s">
        <v>4</v>
      </c>
      <c r="E143" s="38">
        <v>17</v>
      </c>
      <c r="F143" s="38">
        <v>88</v>
      </c>
      <c r="G143" s="37">
        <f t="shared" si="5"/>
        <v>105</v>
      </c>
      <c r="H143" s="9"/>
      <c r="I143" s="9"/>
      <c r="J143" s="9"/>
      <c r="K143" s="9"/>
      <c r="L143" s="9"/>
      <c r="M143" s="9"/>
      <c r="N143" s="9"/>
      <c r="O143" s="9"/>
    </row>
    <row r="144" spans="1:15" s="20" customFormat="1" ht="12">
      <c r="A144" s="11"/>
      <c r="B144" s="12" t="s">
        <v>154</v>
      </c>
      <c r="C144" s="12" t="s">
        <v>168</v>
      </c>
      <c r="D144" s="12" t="s">
        <v>4</v>
      </c>
      <c r="E144" s="38">
        <v>17</v>
      </c>
      <c r="F144" s="38">
        <v>106</v>
      </c>
      <c r="G144" s="37">
        <f t="shared" si="5"/>
        <v>123</v>
      </c>
      <c r="H144" s="9"/>
      <c r="I144" s="9"/>
      <c r="J144" s="9"/>
      <c r="K144" s="9"/>
      <c r="L144" s="9"/>
      <c r="M144" s="9"/>
      <c r="N144" s="9"/>
      <c r="O144" s="9"/>
    </row>
    <row r="145" spans="1:15" s="20" customFormat="1" ht="12">
      <c r="A145" s="11"/>
      <c r="B145" s="12" t="s">
        <v>154</v>
      </c>
      <c r="C145" s="12" t="s">
        <v>249</v>
      </c>
      <c r="D145" s="12" t="s">
        <v>244</v>
      </c>
      <c r="E145" s="38">
        <v>12</v>
      </c>
      <c r="F145" s="38">
        <v>50</v>
      </c>
      <c r="G145" s="37">
        <f t="shared" si="5"/>
        <v>62</v>
      </c>
      <c r="H145" s="9"/>
      <c r="I145" s="9"/>
      <c r="J145" s="9"/>
      <c r="K145" s="9"/>
      <c r="L145" s="9"/>
      <c r="M145" s="9"/>
      <c r="N145" s="9"/>
      <c r="O145" s="9"/>
    </row>
    <row r="146" spans="1:15" s="31" customFormat="1" ht="6" customHeight="1">
      <c r="A146" s="34"/>
      <c r="B146" s="35"/>
      <c r="C146" s="35"/>
      <c r="D146" s="35"/>
      <c r="E146" s="40"/>
      <c r="F146" s="40"/>
      <c r="G146" s="40"/>
      <c r="H146" s="9"/>
      <c r="I146" s="9"/>
      <c r="J146" s="9"/>
      <c r="K146" s="9"/>
      <c r="L146" s="9"/>
      <c r="M146" s="9"/>
      <c r="N146" s="9"/>
      <c r="O146" s="9"/>
    </row>
    <row r="147" spans="1:15" s="20" customFormat="1" ht="17.25" customHeight="1">
      <c r="A147" s="11" t="s">
        <v>72</v>
      </c>
      <c r="B147" s="13"/>
      <c r="C147" s="14"/>
      <c r="D147" s="13"/>
      <c r="E147" s="43">
        <f>SUM(E148:E169)</f>
        <v>481</v>
      </c>
      <c r="F147" s="43">
        <f>SUM(F148:F169)</f>
        <v>952</v>
      </c>
      <c r="G147" s="43">
        <f>SUM(G148:G169)</f>
        <v>1433</v>
      </c>
      <c r="H147" s="9"/>
      <c r="I147" s="9"/>
      <c r="J147" s="9"/>
      <c r="K147" s="9"/>
      <c r="L147" s="9"/>
      <c r="M147" s="9"/>
      <c r="N147" s="9"/>
      <c r="O147" s="9"/>
    </row>
    <row r="148" spans="1:15" s="20" customFormat="1" ht="12.75" customHeight="1">
      <c r="A148" s="9"/>
      <c r="B148" s="12" t="s">
        <v>155</v>
      </c>
      <c r="C148" s="12" t="s">
        <v>250</v>
      </c>
      <c r="D148" s="12" t="s">
        <v>11</v>
      </c>
      <c r="E148" s="38">
        <v>2</v>
      </c>
      <c r="F148" s="38">
        <v>13</v>
      </c>
      <c r="G148" s="37">
        <f aca="true" t="shared" si="6" ref="G148:G169">+F148+E148</f>
        <v>15</v>
      </c>
      <c r="H148" s="9"/>
      <c r="I148" s="9"/>
      <c r="J148" s="9"/>
      <c r="K148" s="9"/>
      <c r="L148" s="9"/>
      <c r="M148" s="9"/>
      <c r="N148" s="9"/>
      <c r="O148" s="9"/>
    </row>
    <row r="149" spans="1:15" s="20" customFormat="1" ht="12">
      <c r="A149" s="11"/>
      <c r="B149" s="12" t="s">
        <v>155</v>
      </c>
      <c r="C149" s="51" t="s">
        <v>251</v>
      </c>
      <c r="D149" s="12" t="s">
        <v>4</v>
      </c>
      <c r="E149" s="38">
        <v>4</v>
      </c>
      <c r="F149" s="38">
        <v>6</v>
      </c>
      <c r="G149" s="37">
        <f t="shared" si="6"/>
        <v>10</v>
      </c>
      <c r="H149" s="9"/>
      <c r="I149" s="9"/>
      <c r="J149" s="9"/>
      <c r="K149" s="9"/>
      <c r="L149" s="9"/>
      <c r="M149" s="9"/>
      <c r="N149" s="9"/>
      <c r="O149" s="9"/>
    </row>
    <row r="150" spans="1:15" s="20" customFormat="1" ht="12.75" customHeight="1">
      <c r="A150" s="11"/>
      <c r="B150" s="12" t="s">
        <v>155</v>
      </c>
      <c r="C150" s="14" t="s">
        <v>179</v>
      </c>
      <c r="D150" s="12" t="s">
        <v>74</v>
      </c>
      <c r="E150" s="38">
        <v>4</v>
      </c>
      <c r="F150" s="38">
        <v>35</v>
      </c>
      <c r="G150" s="37">
        <f t="shared" si="6"/>
        <v>39</v>
      </c>
      <c r="H150" s="9"/>
      <c r="I150" s="9"/>
      <c r="J150" s="9"/>
      <c r="K150" s="9"/>
      <c r="L150" s="9"/>
      <c r="M150" s="9"/>
      <c r="N150" s="9"/>
      <c r="O150" s="9"/>
    </row>
    <row r="151" spans="1:15" s="20" customFormat="1" ht="12">
      <c r="A151" s="11"/>
      <c r="B151" s="12" t="s">
        <v>155</v>
      </c>
      <c r="C151" s="51" t="s">
        <v>170</v>
      </c>
      <c r="D151" s="12" t="s">
        <v>4</v>
      </c>
      <c r="E151" s="38">
        <v>46</v>
      </c>
      <c r="F151" s="38">
        <v>21</v>
      </c>
      <c r="G151" s="37">
        <f t="shared" si="6"/>
        <v>67</v>
      </c>
      <c r="H151" s="9"/>
      <c r="I151" s="9"/>
      <c r="J151" s="9"/>
      <c r="K151" s="9"/>
      <c r="L151" s="9"/>
      <c r="M151" s="9"/>
      <c r="N151" s="9"/>
      <c r="O151" s="9"/>
    </row>
    <row r="152" spans="1:15" s="20" customFormat="1" ht="12">
      <c r="A152" s="11"/>
      <c r="B152" s="12" t="s">
        <v>155</v>
      </c>
      <c r="C152" s="51" t="s">
        <v>171</v>
      </c>
      <c r="D152" s="12" t="s">
        <v>4</v>
      </c>
      <c r="E152" s="38">
        <v>2</v>
      </c>
      <c r="F152" s="38">
        <v>15</v>
      </c>
      <c r="G152" s="37">
        <f t="shared" si="6"/>
        <v>17</v>
      </c>
      <c r="H152" s="9"/>
      <c r="I152" s="9"/>
      <c r="J152" s="9"/>
      <c r="K152" s="9"/>
      <c r="L152" s="9"/>
      <c r="M152" s="9"/>
      <c r="N152" s="9"/>
      <c r="O152" s="9"/>
    </row>
    <row r="153" spans="1:15" s="20" customFormat="1" ht="12.75" customHeight="1">
      <c r="A153" s="11"/>
      <c r="B153" s="12" t="s">
        <v>155</v>
      </c>
      <c r="C153" s="14" t="s">
        <v>172</v>
      </c>
      <c r="D153" s="12" t="s">
        <v>4</v>
      </c>
      <c r="E153" s="38">
        <v>72</v>
      </c>
      <c r="F153" s="38">
        <v>210</v>
      </c>
      <c r="G153" s="37">
        <f t="shared" si="6"/>
        <v>282</v>
      </c>
      <c r="H153" s="9"/>
      <c r="I153" s="9"/>
      <c r="J153" s="9"/>
      <c r="K153" s="9"/>
      <c r="L153" s="9"/>
      <c r="M153" s="9"/>
      <c r="N153" s="9"/>
      <c r="O153" s="9"/>
    </row>
    <row r="154" spans="1:15" s="20" customFormat="1" ht="12">
      <c r="A154" s="11"/>
      <c r="B154" s="12" t="s">
        <v>155</v>
      </c>
      <c r="C154" s="51" t="s">
        <v>172</v>
      </c>
      <c r="D154" s="12" t="s">
        <v>159</v>
      </c>
      <c r="E154" s="38">
        <v>37</v>
      </c>
      <c r="F154" s="38">
        <v>111</v>
      </c>
      <c r="G154" s="37">
        <f t="shared" si="6"/>
        <v>148</v>
      </c>
      <c r="H154" s="9"/>
      <c r="I154" s="9"/>
      <c r="J154" s="9"/>
      <c r="K154" s="9"/>
      <c r="L154" s="9"/>
      <c r="M154" s="9"/>
      <c r="N154" s="9"/>
      <c r="O154" s="9"/>
    </row>
    <row r="155" spans="1:15" s="20" customFormat="1" ht="12.75" customHeight="1">
      <c r="A155" s="11"/>
      <c r="B155" s="12" t="s">
        <v>155</v>
      </c>
      <c r="C155" s="14" t="s">
        <v>172</v>
      </c>
      <c r="D155" s="12" t="s">
        <v>11</v>
      </c>
      <c r="E155" s="38">
        <v>44</v>
      </c>
      <c r="F155" s="38">
        <v>151</v>
      </c>
      <c r="G155" s="37">
        <f t="shared" si="6"/>
        <v>195</v>
      </c>
      <c r="H155" s="9"/>
      <c r="I155" s="9"/>
      <c r="J155" s="9"/>
      <c r="K155" s="9"/>
      <c r="L155" s="9"/>
      <c r="M155" s="9"/>
      <c r="N155" s="9"/>
      <c r="O155" s="9"/>
    </row>
    <row r="156" spans="1:15" s="20" customFormat="1" ht="12">
      <c r="A156" s="11"/>
      <c r="B156" s="12" t="s">
        <v>155</v>
      </c>
      <c r="C156" s="51" t="s">
        <v>181</v>
      </c>
      <c r="D156" s="12" t="s">
        <v>159</v>
      </c>
      <c r="E156" s="38">
        <v>1</v>
      </c>
      <c r="F156" s="38">
        <v>18</v>
      </c>
      <c r="G156" s="37">
        <f t="shared" si="6"/>
        <v>19</v>
      </c>
      <c r="H156" s="9"/>
      <c r="I156" s="9"/>
      <c r="J156" s="9"/>
      <c r="K156" s="9"/>
      <c r="L156" s="9"/>
      <c r="M156" s="9"/>
      <c r="N156" s="9"/>
      <c r="O156" s="9"/>
    </row>
    <row r="157" spans="1:15" s="20" customFormat="1" ht="12">
      <c r="A157" s="11"/>
      <c r="B157" s="12" t="s">
        <v>155</v>
      </c>
      <c r="C157" s="51" t="s">
        <v>173</v>
      </c>
      <c r="D157" s="12" t="s">
        <v>4</v>
      </c>
      <c r="E157" s="38">
        <v>1</v>
      </c>
      <c r="F157" s="38">
        <v>35</v>
      </c>
      <c r="G157" s="37">
        <f t="shared" si="6"/>
        <v>36</v>
      </c>
      <c r="H157" s="9"/>
      <c r="I157" s="9"/>
      <c r="J157" s="9"/>
      <c r="K157" s="9"/>
      <c r="L157" s="9"/>
      <c r="M157" s="9"/>
      <c r="N157" s="9"/>
      <c r="O157" s="9"/>
    </row>
    <row r="158" spans="1:15" s="20" customFormat="1" ht="12">
      <c r="A158" s="11"/>
      <c r="B158" s="12" t="s">
        <v>155</v>
      </c>
      <c r="C158" s="14" t="s">
        <v>174</v>
      </c>
      <c r="D158" s="12" t="s">
        <v>4</v>
      </c>
      <c r="E158" s="38">
        <v>4</v>
      </c>
      <c r="F158" s="38">
        <v>8</v>
      </c>
      <c r="G158" s="37">
        <f t="shared" si="6"/>
        <v>12</v>
      </c>
      <c r="H158" s="9"/>
      <c r="I158" s="9"/>
      <c r="J158" s="9"/>
      <c r="K158" s="9"/>
      <c r="L158" s="9"/>
      <c r="M158" s="9"/>
      <c r="N158" s="9"/>
      <c r="O158" s="9"/>
    </row>
    <row r="159" spans="1:15" s="22" customFormat="1" ht="17.25">
      <c r="A159" s="11"/>
      <c r="B159" s="12" t="s">
        <v>155</v>
      </c>
      <c r="C159" s="51" t="s">
        <v>180</v>
      </c>
      <c r="D159" s="12" t="s">
        <v>74</v>
      </c>
      <c r="E159" s="38">
        <v>13</v>
      </c>
      <c r="F159" s="38">
        <v>16</v>
      </c>
      <c r="G159" s="37">
        <f t="shared" si="6"/>
        <v>29</v>
      </c>
      <c r="H159" s="9"/>
      <c r="I159" s="9"/>
      <c r="J159" s="9"/>
      <c r="K159" s="9"/>
      <c r="L159" s="9"/>
      <c r="M159" s="9"/>
      <c r="N159" s="9"/>
      <c r="O159" s="9"/>
    </row>
    <row r="160" spans="1:15" s="20" customFormat="1" ht="17.25">
      <c r="A160" s="11"/>
      <c r="B160" s="12" t="s">
        <v>155</v>
      </c>
      <c r="C160" s="51" t="s">
        <v>175</v>
      </c>
      <c r="D160" s="12" t="s">
        <v>4</v>
      </c>
      <c r="E160" s="38">
        <v>3</v>
      </c>
      <c r="F160" s="38">
        <v>14</v>
      </c>
      <c r="G160" s="37">
        <f t="shared" si="6"/>
        <v>17</v>
      </c>
      <c r="H160" s="9"/>
      <c r="I160" s="9"/>
      <c r="J160" s="9"/>
      <c r="K160" s="9"/>
      <c r="L160" s="9"/>
      <c r="M160" s="9"/>
      <c r="N160" s="9"/>
      <c r="O160" s="9"/>
    </row>
    <row r="161" spans="1:15" s="20" customFormat="1" ht="12">
      <c r="A161" s="11"/>
      <c r="B161" s="12" t="s">
        <v>155</v>
      </c>
      <c r="C161" s="51" t="s">
        <v>176</v>
      </c>
      <c r="D161" s="12" t="s">
        <v>4</v>
      </c>
      <c r="E161" s="38">
        <v>3</v>
      </c>
      <c r="F161" s="38">
        <v>10</v>
      </c>
      <c r="G161" s="37">
        <f t="shared" si="6"/>
        <v>13</v>
      </c>
      <c r="H161" s="9"/>
      <c r="I161" s="9"/>
      <c r="J161" s="9"/>
      <c r="K161" s="9"/>
      <c r="L161" s="9"/>
      <c r="M161" s="9"/>
      <c r="N161" s="9"/>
      <c r="O161" s="9"/>
    </row>
    <row r="162" spans="1:15" s="22" customFormat="1" ht="17.25">
      <c r="A162" s="11"/>
      <c r="B162" s="12" t="s">
        <v>155</v>
      </c>
      <c r="C162" s="51" t="s">
        <v>177</v>
      </c>
      <c r="D162" s="12" t="s">
        <v>4</v>
      </c>
      <c r="E162" s="38">
        <v>11</v>
      </c>
      <c r="F162" s="38">
        <v>5</v>
      </c>
      <c r="G162" s="37">
        <f t="shared" si="6"/>
        <v>16</v>
      </c>
      <c r="H162" s="9"/>
      <c r="I162" s="9"/>
      <c r="J162" s="9"/>
      <c r="K162" s="9"/>
      <c r="L162" s="9"/>
      <c r="M162" s="9"/>
      <c r="N162" s="9"/>
      <c r="O162" s="9"/>
    </row>
    <row r="163" spans="1:15" s="20" customFormat="1" ht="17.25">
      <c r="A163" s="11"/>
      <c r="B163" s="12" t="s">
        <v>155</v>
      </c>
      <c r="C163" s="51" t="s">
        <v>177</v>
      </c>
      <c r="D163" s="12" t="s">
        <v>11</v>
      </c>
      <c r="E163" s="38">
        <v>6</v>
      </c>
      <c r="F163" s="38">
        <v>5</v>
      </c>
      <c r="G163" s="37">
        <f t="shared" si="6"/>
        <v>11</v>
      </c>
      <c r="H163" s="9"/>
      <c r="I163" s="9"/>
      <c r="J163" s="9"/>
      <c r="K163" s="9"/>
      <c r="L163" s="9"/>
      <c r="M163" s="9"/>
      <c r="N163" s="9"/>
      <c r="O163" s="9"/>
    </row>
    <row r="164" spans="1:15" s="31" customFormat="1" ht="11.25">
      <c r="A164" s="11"/>
      <c r="B164" s="12" t="s">
        <v>155</v>
      </c>
      <c r="C164" s="14" t="s">
        <v>178</v>
      </c>
      <c r="D164" s="12" t="s">
        <v>4</v>
      </c>
      <c r="E164" s="38">
        <v>9</v>
      </c>
      <c r="F164" s="38">
        <v>6</v>
      </c>
      <c r="G164" s="37">
        <f t="shared" si="6"/>
        <v>15</v>
      </c>
      <c r="H164" s="9"/>
      <c r="I164" s="9"/>
      <c r="J164" s="9"/>
      <c r="K164" s="9"/>
      <c r="L164" s="9"/>
      <c r="M164" s="9"/>
      <c r="N164" s="9"/>
      <c r="O164" s="9"/>
    </row>
    <row r="165" spans="1:16" s="20" customFormat="1" ht="12.75" customHeight="1">
      <c r="A165" s="11"/>
      <c r="B165" s="12" t="s">
        <v>154</v>
      </c>
      <c r="C165" s="14" t="s">
        <v>73</v>
      </c>
      <c r="D165" s="12" t="s">
        <v>4</v>
      </c>
      <c r="E165" s="38">
        <v>8</v>
      </c>
      <c r="F165" s="38">
        <v>35</v>
      </c>
      <c r="G165" s="37">
        <f t="shared" si="6"/>
        <v>43</v>
      </c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20" customFormat="1" ht="12.75" customHeight="1">
      <c r="A166" s="11"/>
      <c r="B166" s="12" t="s">
        <v>154</v>
      </c>
      <c r="C166" s="14" t="s">
        <v>252</v>
      </c>
      <c r="D166" s="12" t="s">
        <v>74</v>
      </c>
      <c r="E166" s="38">
        <v>4</v>
      </c>
      <c r="F166" s="38">
        <v>11</v>
      </c>
      <c r="G166" s="37">
        <f t="shared" si="6"/>
        <v>15</v>
      </c>
      <c r="H166" s="9"/>
      <c r="I166" s="9"/>
      <c r="J166" s="9"/>
      <c r="K166" s="9"/>
      <c r="L166" s="9"/>
      <c r="M166" s="9"/>
      <c r="N166" s="9"/>
      <c r="O166" s="9"/>
      <c r="P166" s="9"/>
    </row>
    <row r="167" spans="1:16" s="20" customFormat="1" ht="12.75" customHeight="1">
      <c r="A167" s="11"/>
      <c r="B167" s="12" t="s">
        <v>154</v>
      </c>
      <c r="C167" s="14" t="s">
        <v>76</v>
      </c>
      <c r="D167" s="12" t="s">
        <v>4</v>
      </c>
      <c r="E167" s="38">
        <v>4</v>
      </c>
      <c r="F167" s="38">
        <v>21</v>
      </c>
      <c r="G167" s="37">
        <f t="shared" si="6"/>
        <v>25</v>
      </c>
      <c r="H167" s="9"/>
      <c r="I167" s="9"/>
      <c r="J167" s="9"/>
      <c r="K167" s="9"/>
      <c r="L167" s="9"/>
      <c r="M167" s="9"/>
      <c r="N167" s="9"/>
      <c r="O167" s="9"/>
      <c r="P167" s="9"/>
    </row>
    <row r="168" spans="1:16" s="20" customFormat="1" ht="12.75" customHeight="1">
      <c r="A168" s="11"/>
      <c r="B168" s="12" t="s">
        <v>158</v>
      </c>
      <c r="C168" s="14" t="s">
        <v>72</v>
      </c>
      <c r="D168" s="12" t="s">
        <v>4</v>
      </c>
      <c r="E168" s="38">
        <v>186</v>
      </c>
      <c r="F168" s="38">
        <v>195</v>
      </c>
      <c r="G168" s="37">
        <f t="shared" si="6"/>
        <v>381</v>
      </c>
      <c r="H168" s="9"/>
      <c r="I168" s="9"/>
      <c r="J168" s="9"/>
      <c r="K168" s="9"/>
      <c r="L168" s="9"/>
      <c r="M168" s="9"/>
      <c r="N168" s="9"/>
      <c r="O168" s="9"/>
      <c r="P168" s="9"/>
    </row>
    <row r="169" spans="1:16" s="20" customFormat="1" ht="12.75" customHeight="1">
      <c r="A169" s="11"/>
      <c r="B169" s="12" t="s">
        <v>158</v>
      </c>
      <c r="C169" s="12" t="s">
        <v>75</v>
      </c>
      <c r="D169" s="12" t="s">
        <v>4</v>
      </c>
      <c r="E169" s="38">
        <v>17</v>
      </c>
      <c r="F169" s="38">
        <v>11</v>
      </c>
      <c r="G169" s="37">
        <f t="shared" si="6"/>
        <v>28</v>
      </c>
      <c r="H169" s="9"/>
      <c r="I169" s="9"/>
      <c r="J169" s="9"/>
      <c r="K169" s="9"/>
      <c r="L169" s="9"/>
      <c r="M169" s="9"/>
      <c r="N169" s="9"/>
      <c r="O169" s="9"/>
      <c r="P169" s="9"/>
    </row>
    <row r="170" spans="1:16" s="20" customFormat="1" ht="6" customHeight="1">
      <c r="A170" s="34"/>
      <c r="B170" s="35"/>
      <c r="C170" s="35"/>
      <c r="D170" s="35"/>
      <c r="E170" s="40"/>
      <c r="F170" s="40"/>
      <c r="G170" s="40"/>
      <c r="I170" s="9"/>
      <c r="J170" s="9"/>
      <c r="K170" s="9"/>
      <c r="L170" s="9"/>
      <c r="M170" s="9"/>
      <c r="N170" s="9"/>
      <c r="O170" s="9"/>
      <c r="P170" s="9"/>
    </row>
    <row r="171" spans="1:16" s="20" customFormat="1" ht="17.25" customHeight="1">
      <c r="A171" s="36" t="s">
        <v>209</v>
      </c>
      <c r="B171" s="13"/>
      <c r="C171" s="14"/>
      <c r="D171" s="13"/>
      <c r="E171" s="45">
        <f>SUM(E172:E185)</f>
        <v>269</v>
      </c>
      <c r="F171" s="45">
        <f>SUM(F172:F185)</f>
        <v>1337</v>
      </c>
      <c r="G171" s="45">
        <f>SUM(G172:G185)</f>
        <v>1606</v>
      </c>
      <c r="I171" s="9"/>
      <c r="J171" s="9"/>
      <c r="K171" s="9"/>
      <c r="L171" s="9"/>
      <c r="M171" s="9"/>
      <c r="N171" s="9"/>
      <c r="O171" s="9"/>
      <c r="P171" s="9"/>
    </row>
    <row r="172" spans="2:16" s="20" customFormat="1" ht="11.25" customHeight="1">
      <c r="B172" s="12" t="s">
        <v>155</v>
      </c>
      <c r="C172" s="12" t="s">
        <v>86</v>
      </c>
      <c r="D172" s="12" t="s">
        <v>4</v>
      </c>
      <c r="E172" s="38">
        <v>11</v>
      </c>
      <c r="F172" s="38">
        <v>185</v>
      </c>
      <c r="G172" s="37">
        <f aca="true" t="shared" si="7" ref="G172:G185">+F172+E172</f>
        <v>196</v>
      </c>
      <c r="I172" s="9"/>
      <c r="J172" s="9"/>
      <c r="K172" s="9"/>
      <c r="L172" s="9"/>
      <c r="M172" s="9"/>
      <c r="N172" s="9"/>
      <c r="O172" s="9"/>
      <c r="P172" s="9"/>
    </row>
    <row r="173" spans="1:16" s="20" customFormat="1" ht="11.25" customHeight="1">
      <c r="A173" s="21"/>
      <c r="B173" s="12" t="s">
        <v>155</v>
      </c>
      <c r="C173" s="12" t="s">
        <v>87</v>
      </c>
      <c r="D173" s="12" t="s">
        <v>4</v>
      </c>
      <c r="E173" s="38">
        <v>45</v>
      </c>
      <c r="F173" s="38">
        <v>176</v>
      </c>
      <c r="G173" s="37">
        <f t="shared" si="7"/>
        <v>221</v>
      </c>
      <c r="I173" s="9"/>
      <c r="J173" s="9"/>
      <c r="K173" s="9"/>
      <c r="L173" s="9"/>
      <c r="M173" s="9"/>
      <c r="N173" s="9"/>
      <c r="O173" s="9"/>
      <c r="P173" s="9"/>
    </row>
    <row r="174" spans="1:16" s="20" customFormat="1" ht="11.25" customHeight="1">
      <c r="A174" s="11"/>
      <c r="B174" s="12" t="s">
        <v>155</v>
      </c>
      <c r="C174" s="12" t="s">
        <v>87</v>
      </c>
      <c r="D174" s="12" t="s">
        <v>11</v>
      </c>
      <c r="E174" s="38">
        <v>25</v>
      </c>
      <c r="F174" s="38">
        <v>121</v>
      </c>
      <c r="G174" s="37">
        <f t="shared" si="7"/>
        <v>146</v>
      </c>
      <c r="I174" s="9"/>
      <c r="J174" s="9"/>
      <c r="K174" s="9"/>
      <c r="L174" s="9"/>
      <c r="M174" s="9"/>
      <c r="N174" s="9"/>
      <c r="O174" s="9"/>
      <c r="P174" s="9"/>
    </row>
    <row r="175" spans="1:16" s="20" customFormat="1" ht="11.25" customHeight="1">
      <c r="A175" s="11"/>
      <c r="B175" s="12" t="s">
        <v>155</v>
      </c>
      <c r="C175" s="12" t="s">
        <v>184</v>
      </c>
      <c r="D175" s="12" t="s">
        <v>7</v>
      </c>
      <c r="E175" s="38">
        <v>85</v>
      </c>
      <c r="F175" s="38">
        <v>221</v>
      </c>
      <c r="G175" s="37">
        <f t="shared" si="7"/>
        <v>306</v>
      </c>
      <c r="I175" s="9"/>
      <c r="J175" s="9"/>
      <c r="K175" s="9"/>
      <c r="L175" s="9"/>
      <c r="M175" s="9"/>
      <c r="N175" s="9"/>
      <c r="O175" s="9"/>
      <c r="P175" s="9"/>
    </row>
    <row r="176" spans="1:16" s="20" customFormat="1" ht="12">
      <c r="A176" s="11"/>
      <c r="B176" s="12" t="s">
        <v>154</v>
      </c>
      <c r="C176" s="12" t="s">
        <v>81</v>
      </c>
      <c r="D176" s="12" t="s">
        <v>7</v>
      </c>
      <c r="E176" s="38">
        <v>6</v>
      </c>
      <c r="F176" s="38">
        <v>36</v>
      </c>
      <c r="G176" s="37">
        <f t="shared" si="7"/>
        <v>42</v>
      </c>
      <c r="I176" s="9"/>
      <c r="J176" s="9"/>
      <c r="K176" s="9"/>
      <c r="L176" s="9"/>
      <c r="M176" s="9"/>
      <c r="N176" s="9"/>
      <c r="O176" s="9"/>
      <c r="P176" s="9"/>
    </row>
    <row r="177" spans="1:16" s="20" customFormat="1" ht="12">
      <c r="A177" s="11"/>
      <c r="B177" s="12" t="s">
        <v>154</v>
      </c>
      <c r="C177" s="12" t="s">
        <v>89</v>
      </c>
      <c r="D177" s="12" t="s">
        <v>4</v>
      </c>
      <c r="E177" s="38">
        <v>12</v>
      </c>
      <c r="F177" s="38">
        <v>88</v>
      </c>
      <c r="G177" s="37">
        <f t="shared" si="7"/>
        <v>100</v>
      </c>
      <c r="I177" s="9"/>
      <c r="J177" s="9"/>
      <c r="K177" s="9"/>
      <c r="L177" s="9"/>
      <c r="M177" s="9"/>
      <c r="N177" s="9"/>
      <c r="O177" s="9"/>
      <c r="P177" s="9"/>
    </row>
    <row r="178" spans="1:16" s="20" customFormat="1" ht="12">
      <c r="A178" s="11"/>
      <c r="B178" s="13" t="s">
        <v>154</v>
      </c>
      <c r="C178" s="14" t="s">
        <v>90</v>
      </c>
      <c r="D178" s="12" t="s">
        <v>4</v>
      </c>
      <c r="E178" s="38">
        <v>10</v>
      </c>
      <c r="F178" s="38">
        <v>79</v>
      </c>
      <c r="G178" s="37">
        <f t="shared" si="7"/>
        <v>89</v>
      </c>
      <c r="I178" s="9"/>
      <c r="J178" s="9"/>
      <c r="K178" s="9"/>
      <c r="L178" s="9"/>
      <c r="M178" s="9"/>
      <c r="N178" s="9"/>
      <c r="O178" s="9"/>
      <c r="P178" s="9"/>
    </row>
    <row r="179" spans="1:16" s="20" customFormat="1" ht="12">
      <c r="A179" s="11"/>
      <c r="B179" s="13" t="s">
        <v>154</v>
      </c>
      <c r="C179" s="12" t="s">
        <v>90</v>
      </c>
      <c r="D179" s="12" t="s">
        <v>11</v>
      </c>
      <c r="E179" s="38">
        <v>2</v>
      </c>
      <c r="F179" s="38">
        <v>23</v>
      </c>
      <c r="G179" s="37">
        <f t="shared" si="7"/>
        <v>25</v>
      </c>
      <c r="I179" s="9"/>
      <c r="J179" s="9"/>
      <c r="K179" s="9"/>
      <c r="L179" s="9"/>
      <c r="M179" s="9"/>
      <c r="N179" s="9"/>
      <c r="O179" s="9"/>
      <c r="P179" s="9"/>
    </row>
    <row r="180" spans="1:16" s="20" customFormat="1" ht="12">
      <c r="A180" s="11"/>
      <c r="B180" s="13" t="s">
        <v>154</v>
      </c>
      <c r="C180" s="12" t="s">
        <v>82</v>
      </c>
      <c r="D180" s="12" t="s">
        <v>7</v>
      </c>
      <c r="E180" s="38">
        <v>19</v>
      </c>
      <c r="F180" s="38">
        <v>80</v>
      </c>
      <c r="G180" s="37">
        <f t="shared" si="7"/>
        <v>99</v>
      </c>
      <c r="I180" s="9"/>
      <c r="J180" s="9"/>
      <c r="K180" s="9"/>
      <c r="L180" s="9"/>
      <c r="M180" s="9"/>
      <c r="N180" s="9"/>
      <c r="O180" s="9"/>
      <c r="P180" s="9"/>
    </row>
    <row r="181" spans="1:16" s="20" customFormat="1" ht="11.25" customHeight="1">
      <c r="A181" s="11"/>
      <c r="B181" s="13" t="s">
        <v>154</v>
      </c>
      <c r="C181" s="12" t="s">
        <v>83</v>
      </c>
      <c r="D181" s="12" t="s">
        <v>4</v>
      </c>
      <c r="E181" s="38">
        <v>8</v>
      </c>
      <c r="F181" s="38">
        <v>27</v>
      </c>
      <c r="G181" s="37">
        <f t="shared" si="7"/>
        <v>35</v>
      </c>
      <c r="I181" s="9"/>
      <c r="J181" s="9"/>
      <c r="K181" s="9"/>
      <c r="L181" s="9"/>
      <c r="M181" s="9"/>
      <c r="N181" s="9"/>
      <c r="O181" s="9"/>
      <c r="P181" s="9"/>
    </row>
    <row r="182" spans="1:16" s="20" customFormat="1" ht="11.25" customHeight="1">
      <c r="A182" s="11"/>
      <c r="B182" s="13" t="s">
        <v>154</v>
      </c>
      <c r="C182" s="12" t="s">
        <v>84</v>
      </c>
      <c r="D182" s="12" t="s">
        <v>7</v>
      </c>
      <c r="E182" s="38">
        <v>16</v>
      </c>
      <c r="F182" s="38">
        <v>23</v>
      </c>
      <c r="G182" s="37">
        <f t="shared" si="7"/>
        <v>39</v>
      </c>
      <c r="I182" s="9"/>
      <c r="J182" s="9"/>
      <c r="K182" s="9"/>
      <c r="L182" s="9"/>
      <c r="M182" s="9"/>
      <c r="N182" s="9"/>
      <c r="O182" s="9"/>
      <c r="P182" s="9"/>
    </row>
    <row r="183" spans="1:16" s="20" customFormat="1" ht="11.25" customHeight="1">
      <c r="A183" s="11"/>
      <c r="B183" s="13" t="s">
        <v>154</v>
      </c>
      <c r="C183" s="12" t="s">
        <v>85</v>
      </c>
      <c r="D183" s="12" t="s">
        <v>7</v>
      </c>
      <c r="E183" s="38">
        <v>7</v>
      </c>
      <c r="F183" s="38">
        <v>32</v>
      </c>
      <c r="G183" s="37">
        <f t="shared" si="7"/>
        <v>39</v>
      </c>
      <c r="I183" s="9"/>
      <c r="J183" s="9"/>
      <c r="K183" s="9"/>
      <c r="L183" s="9"/>
      <c r="M183" s="9"/>
      <c r="N183" s="9"/>
      <c r="O183" s="9"/>
      <c r="P183" s="9"/>
    </row>
    <row r="184" spans="2:16" s="20" customFormat="1" ht="11.25" customHeight="1">
      <c r="B184" s="13" t="s">
        <v>154</v>
      </c>
      <c r="C184" s="14" t="s">
        <v>92</v>
      </c>
      <c r="D184" s="13" t="s">
        <v>4</v>
      </c>
      <c r="E184" s="38">
        <v>6</v>
      </c>
      <c r="F184" s="38">
        <v>20</v>
      </c>
      <c r="G184" s="37">
        <f t="shared" si="7"/>
        <v>26</v>
      </c>
      <c r="I184" s="9"/>
      <c r="J184" s="9"/>
      <c r="K184" s="9"/>
      <c r="L184" s="9"/>
      <c r="M184" s="9"/>
      <c r="N184" s="9"/>
      <c r="O184" s="9"/>
      <c r="P184" s="9"/>
    </row>
    <row r="185" spans="1:16" s="20" customFormat="1" ht="12">
      <c r="A185" s="11"/>
      <c r="B185" s="13" t="s">
        <v>158</v>
      </c>
      <c r="C185" s="14" t="s">
        <v>91</v>
      </c>
      <c r="D185" s="13" t="s">
        <v>4</v>
      </c>
      <c r="E185" s="38">
        <v>17</v>
      </c>
      <c r="F185" s="38">
        <v>226</v>
      </c>
      <c r="G185" s="37">
        <f t="shared" si="7"/>
        <v>243</v>
      </c>
      <c r="I185" s="9"/>
      <c r="J185" s="9"/>
      <c r="K185" s="9"/>
      <c r="L185" s="9"/>
      <c r="M185" s="9"/>
      <c r="N185" s="9"/>
      <c r="O185" s="9"/>
      <c r="P185" s="9"/>
    </row>
    <row r="186" spans="1:15" s="20" customFormat="1" ht="6" customHeight="1">
      <c r="A186" s="34"/>
      <c r="B186" s="35"/>
      <c r="C186" s="35"/>
      <c r="D186" s="35"/>
      <c r="E186" s="40"/>
      <c r="F186" s="40"/>
      <c r="G186" s="40"/>
      <c r="I186" s="9"/>
      <c r="J186" s="9"/>
      <c r="K186" s="9"/>
      <c r="L186" s="9"/>
      <c r="M186" s="9"/>
      <c r="N186" s="9"/>
      <c r="O186" s="9"/>
    </row>
    <row r="187" spans="1:15" s="20" customFormat="1" ht="17.25" customHeight="1">
      <c r="A187" s="76" t="s">
        <v>211</v>
      </c>
      <c r="B187" s="77"/>
      <c r="C187" s="78"/>
      <c r="D187" s="13"/>
      <c r="E187" s="45">
        <f>SUM(E188:E217)</f>
        <v>1478</v>
      </c>
      <c r="F187" s="45">
        <f>SUM(F188:F217)</f>
        <v>889</v>
      </c>
      <c r="G187" s="45">
        <f>SUM(G188:G217)</f>
        <v>2367</v>
      </c>
      <c r="I187" s="9"/>
      <c r="J187" s="9"/>
      <c r="K187" s="9"/>
      <c r="L187" s="9"/>
      <c r="M187" s="9"/>
      <c r="N187" s="9"/>
      <c r="O187" s="9"/>
    </row>
    <row r="188" spans="2:15" s="20" customFormat="1" ht="12">
      <c r="B188" s="12" t="s">
        <v>155</v>
      </c>
      <c r="C188" s="12" t="s">
        <v>94</v>
      </c>
      <c r="D188" s="12" t="s">
        <v>4</v>
      </c>
      <c r="E188" s="38">
        <v>68</v>
      </c>
      <c r="F188" s="38">
        <v>56</v>
      </c>
      <c r="G188" s="37">
        <f aca="true" t="shared" si="8" ref="G188:G217">+F188+E188</f>
        <v>124</v>
      </c>
      <c r="I188" s="9"/>
      <c r="J188" s="9"/>
      <c r="K188" s="9"/>
      <c r="L188" s="9"/>
      <c r="M188" s="9"/>
      <c r="N188" s="9"/>
      <c r="O188" s="9"/>
    </row>
    <row r="189" spans="1:15" s="20" customFormat="1" ht="12">
      <c r="A189" s="11"/>
      <c r="B189" s="12" t="s">
        <v>155</v>
      </c>
      <c r="C189" s="12" t="s">
        <v>102</v>
      </c>
      <c r="D189" s="12" t="s">
        <v>4</v>
      </c>
      <c r="E189" s="38">
        <v>75</v>
      </c>
      <c r="F189" s="38">
        <v>51</v>
      </c>
      <c r="G189" s="37">
        <f t="shared" si="8"/>
        <v>126</v>
      </c>
      <c r="I189" s="9"/>
      <c r="J189" s="9"/>
      <c r="K189" s="9"/>
      <c r="L189" s="9"/>
      <c r="M189" s="9"/>
      <c r="N189" s="9"/>
      <c r="O189" s="9"/>
    </row>
    <row r="190" spans="1:15" s="20" customFormat="1" ht="12">
      <c r="A190" s="11"/>
      <c r="B190" s="12" t="s">
        <v>155</v>
      </c>
      <c r="C190" s="12" t="s">
        <v>19</v>
      </c>
      <c r="D190" s="12" t="s">
        <v>159</v>
      </c>
      <c r="E190" s="38">
        <v>17</v>
      </c>
      <c r="F190" s="38">
        <v>13</v>
      </c>
      <c r="G190" s="37">
        <f t="shared" si="8"/>
        <v>30</v>
      </c>
      <c r="I190" s="9"/>
      <c r="J190" s="9"/>
      <c r="K190" s="9"/>
      <c r="L190" s="9"/>
      <c r="M190" s="9"/>
      <c r="N190" s="9"/>
      <c r="O190" s="9"/>
    </row>
    <row r="191" spans="1:15" s="20" customFormat="1" ht="12">
      <c r="A191" s="11"/>
      <c r="B191" s="12" t="s">
        <v>155</v>
      </c>
      <c r="C191" s="12" t="s">
        <v>19</v>
      </c>
      <c r="D191" s="12" t="s">
        <v>11</v>
      </c>
      <c r="E191" s="38">
        <v>33</v>
      </c>
      <c r="F191" s="38">
        <v>9</v>
      </c>
      <c r="G191" s="37">
        <f t="shared" si="8"/>
        <v>42</v>
      </c>
      <c r="I191" s="9"/>
      <c r="J191" s="9"/>
      <c r="K191" s="9"/>
      <c r="L191" s="9"/>
      <c r="M191" s="9"/>
      <c r="N191" s="9"/>
      <c r="O191" s="9"/>
    </row>
    <row r="192" spans="1:15" s="20" customFormat="1" ht="12">
      <c r="A192" s="11"/>
      <c r="B192" s="12" t="s">
        <v>155</v>
      </c>
      <c r="C192" s="12" t="s">
        <v>17</v>
      </c>
      <c r="D192" s="12" t="s">
        <v>4</v>
      </c>
      <c r="E192" s="38">
        <v>84</v>
      </c>
      <c r="F192" s="38">
        <v>35</v>
      </c>
      <c r="G192" s="37">
        <f t="shared" si="8"/>
        <v>119</v>
      </c>
      <c r="I192" s="9"/>
      <c r="J192" s="9"/>
      <c r="K192" s="9"/>
      <c r="L192" s="9"/>
      <c r="M192" s="9"/>
      <c r="N192" s="9"/>
      <c r="O192" s="9"/>
    </row>
    <row r="193" spans="1:15" s="20" customFormat="1" ht="12">
      <c r="A193" s="11"/>
      <c r="B193" s="12" t="s">
        <v>155</v>
      </c>
      <c r="C193" s="12" t="s">
        <v>103</v>
      </c>
      <c r="D193" s="12" t="s">
        <v>4</v>
      </c>
      <c r="E193" s="38">
        <v>189</v>
      </c>
      <c r="F193" s="38">
        <v>63</v>
      </c>
      <c r="G193" s="37">
        <f t="shared" si="8"/>
        <v>252</v>
      </c>
      <c r="I193" s="9"/>
      <c r="J193" s="9"/>
      <c r="K193" s="9"/>
      <c r="L193" s="9"/>
      <c r="M193" s="9"/>
      <c r="N193" s="9"/>
      <c r="O193" s="9"/>
    </row>
    <row r="194" spans="1:15" s="20" customFormat="1" ht="12">
      <c r="A194" s="11"/>
      <c r="B194" s="12" t="s">
        <v>155</v>
      </c>
      <c r="C194" s="12" t="s">
        <v>106</v>
      </c>
      <c r="D194" s="12" t="s">
        <v>4</v>
      </c>
      <c r="E194" s="38">
        <v>145</v>
      </c>
      <c r="F194" s="38">
        <v>16</v>
      </c>
      <c r="G194" s="37">
        <f t="shared" si="8"/>
        <v>161</v>
      </c>
      <c r="I194" s="9"/>
      <c r="J194" s="9"/>
      <c r="K194" s="9"/>
      <c r="L194" s="9"/>
      <c r="M194" s="9"/>
      <c r="N194" s="9"/>
      <c r="O194" s="9"/>
    </row>
    <row r="195" spans="1:15" s="20" customFormat="1" ht="12">
      <c r="A195" s="11"/>
      <c r="B195" s="12" t="s">
        <v>155</v>
      </c>
      <c r="C195" s="12" t="s">
        <v>107</v>
      </c>
      <c r="D195" s="12" t="s">
        <v>4</v>
      </c>
      <c r="E195" s="38">
        <v>68</v>
      </c>
      <c r="F195" s="38">
        <v>32</v>
      </c>
      <c r="G195" s="37">
        <f t="shared" si="8"/>
        <v>100</v>
      </c>
      <c r="I195" s="9"/>
      <c r="J195" s="9"/>
      <c r="K195" s="9"/>
      <c r="L195" s="9"/>
      <c r="M195" s="9"/>
      <c r="N195" s="9"/>
      <c r="O195" s="9"/>
    </row>
    <row r="196" spans="1:15" s="20" customFormat="1" ht="12">
      <c r="A196" s="11"/>
      <c r="B196" s="12" t="s">
        <v>155</v>
      </c>
      <c r="C196" s="12" t="s">
        <v>162</v>
      </c>
      <c r="D196" s="12" t="s">
        <v>7</v>
      </c>
      <c r="E196" s="38">
        <v>164</v>
      </c>
      <c r="F196" s="38">
        <v>34</v>
      </c>
      <c r="G196" s="37">
        <f t="shared" si="8"/>
        <v>198</v>
      </c>
      <c r="I196" s="9"/>
      <c r="J196" s="9"/>
      <c r="K196" s="9"/>
      <c r="L196" s="9"/>
      <c r="M196" s="9"/>
      <c r="N196" s="9"/>
      <c r="O196" s="9"/>
    </row>
    <row r="197" spans="1:16" s="9" customFormat="1" ht="12">
      <c r="A197" s="11"/>
      <c r="B197" s="12" t="s">
        <v>155</v>
      </c>
      <c r="C197" s="12" t="s">
        <v>108</v>
      </c>
      <c r="D197" s="12" t="s">
        <v>4</v>
      </c>
      <c r="E197" s="38">
        <v>97</v>
      </c>
      <c r="F197" s="38">
        <v>81</v>
      </c>
      <c r="G197" s="37">
        <f t="shared" si="8"/>
        <v>178</v>
      </c>
      <c r="H197" s="20"/>
      <c r="P197" s="20"/>
    </row>
    <row r="198" spans="1:8" s="9" customFormat="1" ht="12">
      <c r="A198" s="11"/>
      <c r="B198" s="12" t="s">
        <v>155</v>
      </c>
      <c r="C198" s="12" t="s">
        <v>109</v>
      </c>
      <c r="D198" s="12" t="s">
        <v>18</v>
      </c>
      <c r="E198" s="38">
        <v>41</v>
      </c>
      <c r="F198" s="38">
        <v>42</v>
      </c>
      <c r="G198" s="37">
        <f t="shared" si="8"/>
        <v>83</v>
      </c>
      <c r="H198" s="20"/>
    </row>
    <row r="199" spans="1:8" s="9" customFormat="1" ht="12">
      <c r="A199" s="11"/>
      <c r="B199" s="12" t="s">
        <v>155</v>
      </c>
      <c r="C199" s="12" t="s">
        <v>110</v>
      </c>
      <c r="D199" s="12" t="s">
        <v>4</v>
      </c>
      <c r="E199" s="38">
        <v>71</v>
      </c>
      <c r="F199" s="38">
        <v>130</v>
      </c>
      <c r="G199" s="37">
        <f t="shared" si="8"/>
        <v>201</v>
      </c>
      <c r="H199" s="20"/>
    </row>
    <row r="200" spans="1:16" s="20" customFormat="1" ht="12">
      <c r="A200" s="11"/>
      <c r="B200" s="12" t="s">
        <v>155</v>
      </c>
      <c r="C200" s="12" t="s">
        <v>112</v>
      </c>
      <c r="D200" s="12" t="s">
        <v>7</v>
      </c>
      <c r="E200" s="38">
        <v>1</v>
      </c>
      <c r="F200" s="38">
        <v>0</v>
      </c>
      <c r="G200" s="37">
        <f t="shared" si="8"/>
        <v>1</v>
      </c>
      <c r="I200" s="9"/>
      <c r="J200" s="9"/>
      <c r="K200" s="9"/>
      <c r="L200" s="9"/>
      <c r="M200" s="9"/>
      <c r="N200" s="9"/>
      <c r="O200" s="9"/>
      <c r="P200" s="9"/>
    </row>
    <row r="201" spans="1:15" s="20" customFormat="1" ht="12">
      <c r="A201" s="11"/>
      <c r="B201" s="12" t="s">
        <v>155</v>
      </c>
      <c r="C201" s="12" t="s">
        <v>113</v>
      </c>
      <c r="D201" s="12" t="s">
        <v>4</v>
      </c>
      <c r="E201" s="38">
        <v>34</v>
      </c>
      <c r="F201" s="38">
        <v>12</v>
      </c>
      <c r="G201" s="37">
        <f t="shared" si="8"/>
        <v>46</v>
      </c>
      <c r="I201" s="9"/>
      <c r="J201" s="9"/>
      <c r="K201" s="9"/>
      <c r="L201" s="9"/>
      <c r="M201" s="9"/>
      <c r="N201" s="9"/>
      <c r="O201" s="9"/>
    </row>
    <row r="202" spans="1:15" s="20" customFormat="1" ht="12">
      <c r="A202" s="11"/>
      <c r="B202" s="12" t="s">
        <v>155</v>
      </c>
      <c r="C202" s="12" t="s">
        <v>114</v>
      </c>
      <c r="D202" s="12" t="s">
        <v>4</v>
      </c>
      <c r="E202" s="38">
        <v>32</v>
      </c>
      <c r="F202" s="38">
        <v>28</v>
      </c>
      <c r="G202" s="37">
        <f t="shared" si="8"/>
        <v>60</v>
      </c>
      <c r="I202" s="9"/>
      <c r="J202" s="9"/>
      <c r="K202" s="9"/>
      <c r="L202" s="9"/>
      <c r="M202" s="9"/>
      <c r="N202" s="9"/>
      <c r="O202" s="9"/>
    </row>
    <row r="203" spans="1:15" s="20" customFormat="1" ht="12">
      <c r="A203" s="11"/>
      <c r="B203" s="12" t="s">
        <v>154</v>
      </c>
      <c r="C203" s="12" t="s">
        <v>144</v>
      </c>
      <c r="D203" s="12" t="s">
        <v>18</v>
      </c>
      <c r="E203" s="38">
        <v>22</v>
      </c>
      <c r="F203" s="38">
        <v>16</v>
      </c>
      <c r="G203" s="37">
        <f t="shared" si="8"/>
        <v>38</v>
      </c>
      <c r="I203" s="9"/>
      <c r="J203" s="9"/>
      <c r="K203" s="9"/>
      <c r="L203" s="9"/>
      <c r="M203" s="9"/>
      <c r="N203" s="9"/>
      <c r="O203" s="9"/>
    </row>
    <row r="204" spans="1:16" s="31" customFormat="1" ht="12.75" customHeight="1">
      <c r="A204" s="11"/>
      <c r="B204" s="12" t="s">
        <v>154</v>
      </c>
      <c r="C204" s="12" t="s">
        <v>93</v>
      </c>
      <c r="D204" s="12" t="s">
        <v>4</v>
      </c>
      <c r="E204" s="38">
        <v>15</v>
      </c>
      <c r="F204" s="38">
        <v>6</v>
      </c>
      <c r="G204" s="37">
        <f t="shared" si="8"/>
        <v>21</v>
      </c>
      <c r="H204" s="20"/>
      <c r="I204" s="9"/>
      <c r="J204" s="9"/>
      <c r="K204" s="9"/>
      <c r="L204" s="9"/>
      <c r="M204" s="9"/>
      <c r="N204" s="9"/>
      <c r="O204" s="9"/>
      <c r="P204" s="9"/>
    </row>
    <row r="205" spans="1:15" s="20" customFormat="1" ht="12">
      <c r="A205" s="11"/>
      <c r="B205" s="12" t="s">
        <v>154</v>
      </c>
      <c r="C205" s="12" t="s">
        <v>95</v>
      </c>
      <c r="D205" s="12" t="s">
        <v>4</v>
      </c>
      <c r="E205" s="38">
        <v>17</v>
      </c>
      <c r="F205" s="38">
        <v>25</v>
      </c>
      <c r="G205" s="37">
        <f t="shared" si="8"/>
        <v>42</v>
      </c>
      <c r="I205" s="9"/>
      <c r="J205" s="9"/>
      <c r="K205" s="9"/>
      <c r="L205" s="9"/>
      <c r="M205" s="9"/>
      <c r="N205" s="9"/>
      <c r="O205" s="9"/>
    </row>
    <row r="206" spans="1:15" s="20" customFormat="1" ht="12">
      <c r="A206" s="11"/>
      <c r="B206" s="12" t="s">
        <v>154</v>
      </c>
      <c r="C206" s="12" t="s">
        <v>210</v>
      </c>
      <c r="D206" s="12" t="s">
        <v>4</v>
      </c>
      <c r="E206" s="38">
        <v>13</v>
      </c>
      <c r="F206" s="38">
        <v>6</v>
      </c>
      <c r="G206" s="37">
        <f t="shared" si="8"/>
        <v>19</v>
      </c>
      <c r="I206" s="9"/>
      <c r="J206" s="9"/>
      <c r="K206" s="9"/>
      <c r="L206" s="9"/>
      <c r="M206" s="9"/>
      <c r="N206" s="9"/>
      <c r="O206" s="9"/>
    </row>
    <row r="207" spans="1:15" s="20" customFormat="1" ht="12">
      <c r="A207" s="11"/>
      <c r="B207" s="12" t="s">
        <v>154</v>
      </c>
      <c r="C207" s="12" t="s">
        <v>97</v>
      </c>
      <c r="D207" s="12" t="s">
        <v>18</v>
      </c>
      <c r="E207" s="38">
        <v>15</v>
      </c>
      <c r="F207" s="38">
        <v>18</v>
      </c>
      <c r="G207" s="37">
        <f t="shared" si="8"/>
        <v>33</v>
      </c>
      <c r="I207" s="9"/>
      <c r="J207" s="9"/>
      <c r="K207" s="9"/>
      <c r="L207" s="9"/>
      <c r="M207" s="9"/>
      <c r="N207" s="9"/>
      <c r="O207" s="9"/>
    </row>
    <row r="208" spans="1:15" s="20" customFormat="1" ht="12">
      <c r="A208" s="11"/>
      <c r="B208" s="12" t="s">
        <v>154</v>
      </c>
      <c r="C208" s="12" t="s">
        <v>101</v>
      </c>
      <c r="D208" s="12" t="s">
        <v>4</v>
      </c>
      <c r="E208" s="38">
        <v>31</v>
      </c>
      <c r="F208" s="38">
        <v>30</v>
      </c>
      <c r="G208" s="37">
        <f t="shared" si="8"/>
        <v>61</v>
      </c>
      <c r="I208" s="9"/>
      <c r="J208" s="9"/>
      <c r="K208" s="9"/>
      <c r="L208" s="9"/>
      <c r="M208" s="9"/>
      <c r="N208" s="9"/>
      <c r="O208" s="9"/>
    </row>
    <row r="209" spans="1:15" s="20" customFormat="1" ht="12">
      <c r="A209" s="11"/>
      <c r="B209" s="12" t="s">
        <v>154</v>
      </c>
      <c r="C209" s="12" t="s">
        <v>17</v>
      </c>
      <c r="D209" s="12" t="s">
        <v>4</v>
      </c>
      <c r="E209" s="38">
        <v>41</v>
      </c>
      <c r="F209" s="38">
        <v>35</v>
      </c>
      <c r="G209" s="37">
        <f t="shared" si="8"/>
        <v>76</v>
      </c>
      <c r="I209" s="9"/>
      <c r="J209" s="9"/>
      <c r="K209" s="9"/>
      <c r="L209" s="9"/>
      <c r="M209" s="9"/>
      <c r="N209" s="9"/>
      <c r="O209" s="9"/>
    </row>
    <row r="210" spans="1:15" s="20" customFormat="1" ht="12">
      <c r="A210" s="11"/>
      <c r="B210" s="12" t="s">
        <v>154</v>
      </c>
      <c r="C210" s="12" t="s">
        <v>103</v>
      </c>
      <c r="D210" s="12" t="s">
        <v>4</v>
      </c>
      <c r="E210" s="38">
        <v>49</v>
      </c>
      <c r="F210" s="38">
        <v>22</v>
      </c>
      <c r="G210" s="37">
        <f t="shared" si="8"/>
        <v>71</v>
      </c>
      <c r="I210" s="9"/>
      <c r="J210" s="9"/>
      <c r="K210" s="9"/>
      <c r="L210" s="9"/>
      <c r="M210" s="9"/>
      <c r="N210" s="9"/>
      <c r="O210" s="9"/>
    </row>
    <row r="211" spans="1:15" s="20" customFormat="1" ht="12">
      <c r="A211" s="11"/>
      <c r="B211" s="12" t="s">
        <v>154</v>
      </c>
      <c r="C211" s="12" t="s">
        <v>185</v>
      </c>
      <c r="D211" s="12" t="s">
        <v>4</v>
      </c>
      <c r="E211" s="38">
        <v>9</v>
      </c>
      <c r="F211" s="38">
        <v>3</v>
      </c>
      <c r="G211" s="37">
        <f t="shared" si="8"/>
        <v>12</v>
      </c>
      <c r="I211" s="9"/>
      <c r="J211" s="9"/>
      <c r="K211" s="9"/>
      <c r="L211" s="9"/>
      <c r="M211" s="9"/>
      <c r="N211" s="9"/>
      <c r="O211" s="9"/>
    </row>
    <row r="212" spans="1:15" s="20" customFormat="1" ht="12">
      <c r="A212" s="11"/>
      <c r="B212" s="12" t="s">
        <v>154</v>
      </c>
      <c r="C212" s="12" t="s">
        <v>104</v>
      </c>
      <c r="D212" s="12" t="s">
        <v>4</v>
      </c>
      <c r="E212" s="38">
        <v>17</v>
      </c>
      <c r="F212" s="38">
        <v>15</v>
      </c>
      <c r="G212" s="37">
        <f t="shared" si="8"/>
        <v>32</v>
      </c>
      <c r="I212" s="9"/>
      <c r="J212" s="9"/>
      <c r="K212" s="9"/>
      <c r="L212" s="9"/>
      <c r="M212" s="9"/>
      <c r="N212" s="9"/>
      <c r="O212" s="9"/>
    </row>
    <row r="213" spans="1:15" s="20" customFormat="1" ht="12">
      <c r="A213" s="11"/>
      <c r="B213" s="12" t="s">
        <v>154</v>
      </c>
      <c r="C213" s="12" t="s">
        <v>105</v>
      </c>
      <c r="D213" s="12" t="s">
        <v>4</v>
      </c>
      <c r="E213" s="38">
        <v>23</v>
      </c>
      <c r="F213" s="38">
        <v>21</v>
      </c>
      <c r="G213" s="37">
        <f t="shared" si="8"/>
        <v>44</v>
      </c>
      <c r="I213" s="9"/>
      <c r="J213" s="9"/>
      <c r="K213" s="9"/>
      <c r="L213" s="9"/>
      <c r="M213" s="9"/>
      <c r="N213" s="9"/>
      <c r="O213" s="9"/>
    </row>
    <row r="214" spans="1:15" s="20" customFormat="1" ht="12">
      <c r="A214" s="11"/>
      <c r="B214" s="12" t="s">
        <v>154</v>
      </c>
      <c r="C214" s="12" t="s">
        <v>106</v>
      </c>
      <c r="D214" s="12" t="s">
        <v>4</v>
      </c>
      <c r="E214" s="38">
        <v>50</v>
      </c>
      <c r="F214" s="38">
        <v>8</v>
      </c>
      <c r="G214" s="37">
        <f t="shared" si="8"/>
        <v>58</v>
      </c>
      <c r="I214" s="9"/>
      <c r="J214" s="9"/>
      <c r="K214" s="9"/>
      <c r="L214" s="9"/>
      <c r="M214" s="9"/>
      <c r="N214" s="9"/>
      <c r="O214" s="9"/>
    </row>
    <row r="215" spans="1:15" s="20" customFormat="1" ht="12">
      <c r="A215" s="11"/>
      <c r="B215" s="12" t="s">
        <v>154</v>
      </c>
      <c r="C215" s="12" t="s">
        <v>108</v>
      </c>
      <c r="D215" s="12" t="s">
        <v>4</v>
      </c>
      <c r="E215" s="38">
        <v>33</v>
      </c>
      <c r="F215" s="38">
        <v>56</v>
      </c>
      <c r="G215" s="37">
        <f t="shared" si="8"/>
        <v>89</v>
      </c>
      <c r="I215" s="9"/>
      <c r="J215" s="9"/>
      <c r="K215" s="9"/>
      <c r="L215" s="9"/>
      <c r="M215" s="9"/>
      <c r="N215" s="9"/>
      <c r="O215" s="9"/>
    </row>
    <row r="216" spans="1:15" s="20" customFormat="1" ht="12">
      <c r="A216" s="11"/>
      <c r="B216" s="12" t="s">
        <v>154</v>
      </c>
      <c r="C216" s="12" t="s">
        <v>145</v>
      </c>
      <c r="D216" s="12" t="s">
        <v>18</v>
      </c>
      <c r="E216" s="38">
        <v>7</v>
      </c>
      <c r="F216" s="38">
        <v>9</v>
      </c>
      <c r="G216" s="37">
        <f t="shared" si="8"/>
        <v>16</v>
      </c>
      <c r="I216" s="9"/>
      <c r="J216" s="9"/>
      <c r="K216" s="9"/>
      <c r="L216" s="9"/>
      <c r="M216" s="9"/>
      <c r="N216" s="9"/>
      <c r="O216" s="9"/>
    </row>
    <row r="217" spans="1:15" s="20" customFormat="1" ht="12">
      <c r="A217" s="11"/>
      <c r="B217" s="12" t="s">
        <v>154</v>
      </c>
      <c r="C217" s="12" t="s">
        <v>111</v>
      </c>
      <c r="D217" s="12" t="s">
        <v>4</v>
      </c>
      <c r="E217" s="38">
        <v>17</v>
      </c>
      <c r="F217" s="38">
        <v>17</v>
      </c>
      <c r="G217" s="37">
        <f t="shared" si="8"/>
        <v>34</v>
      </c>
      <c r="I217" s="9"/>
      <c r="J217" s="9"/>
      <c r="K217" s="9"/>
      <c r="L217" s="9"/>
      <c r="M217" s="9"/>
      <c r="N217" s="9"/>
      <c r="O217" s="9"/>
    </row>
    <row r="218" spans="1:15" s="20" customFormat="1" ht="6" customHeight="1">
      <c r="A218" s="34"/>
      <c r="B218" s="35"/>
      <c r="C218" s="35"/>
      <c r="D218" s="35"/>
      <c r="E218" s="40"/>
      <c r="F218" s="40"/>
      <c r="G218" s="40"/>
      <c r="I218" s="9"/>
      <c r="J218" s="9"/>
      <c r="K218" s="9"/>
      <c r="L218" s="9"/>
      <c r="M218" s="9"/>
      <c r="N218" s="9"/>
      <c r="O218" s="9"/>
    </row>
    <row r="219" spans="1:15" s="20" customFormat="1" ht="17.25" customHeight="1">
      <c r="A219" s="11" t="s">
        <v>117</v>
      </c>
      <c r="B219" s="13"/>
      <c r="C219" s="14"/>
      <c r="D219" s="13"/>
      <c r="E219" s="45">
        <f>SUM(E220:E235)</f>
        <v>833</v>
      </c>
      <c r="F219" s="45">
        <f>SUM(F220:F235)</f>
        <v>1573</v>
      </c>
      <c r="G219" s="45">
        <f>SUM(G220:G235)</f>
        <v>2406</v>
      </c>
      <c r="I219" s="9"/>
      <c r="J219" s="9"/>
      <c r="K219" s="9"/>
      <c r="L219" s="9"/>
      <c r="M219" s="9"/>
      <c r="N219" s="9"/>
      <c r="O219" s="9"/>
    </row>
    <row r="220" spans="2:15" s="20" customFormat="1" ht="12" customHeight="1">
      <c r="B220" s="12" t="s">
        <v>155</v>
      </c>
      <c r="C220" s="12" t="s">
        <v>126</v>
      </c>
      <c r="D220" s="12" t="s">
        <v>244</v>
      </c>
      <c r="E220" s="38">
        <v>158</v>
      </c>
      <c r="F220" s="38">
        <v>292</v>
      </c>
      <c r="G220" s="37">
        <f aca="true" t="shared" si="9" ref="G220:G235">+F220+E220</f>
        <v>450</v>
      </c>
      <c r="I220" s="9"/>
      <c r="J220" s="9"/>
      <c r="K220" s="9"/>
      <c r="L220" s="9"/>
      <c r="M220" s="9"/>
      <c r="N220" s="9"/>
      <c r="O220" s="9"/>
    </row>
    <row r="221" spans="1:15" s="20" customFormat="1" ht="12" customHeight="1">
      <c r="A221" s="11"/>
      <c r="B221" s="12" t="s">
        <v>155</v>
      </c>
      <c r="C221" s="12" t="s">
        <v>120</v>
      </c>
      <c r="D221" s="12" t="s">
        <v>4</v>
      </c>
      <c r="E221" s="38">
        <v>1</v>
      </c>
      <c r="F221" s="38">
        <v>0</v>
      </c>
      <c r="G221" s="37">
        <f t="shared" si="9"/>
        <v>1</v>
      </c>
      <c r="I221" s="9"/>
      <c r="J221" s="9"/>
      <c r="K221" s="9"/>
      <c r="L221" s="9"/>
      <c r="M221" s="9"/>
      <c r="N221" s="9"/>
      <c r="O221" s="9"/>
    </row>
    <row r="222" spans="1:15" s="20" customFormat="1" ht="12" customHeight="1">
      <c r="A222" s="11"/>
      <c r="B222" s="12" t="s">
        <v>155</v>
      </c>
      <c r="C222" s="12" t="s">
        <v>151</v>
      </c>
      <c r="D222" s="12" t="s">
        <v>4</v>
      </c>
      <c r="E222" s="38">
        <v>267</v>
      </c>
      <c r="F222" s="38">
        <v>368</v>
      </c>
      <c r="G222" s="37">
        <f t="shared" si="9"/>
        <v>635</v>
      </c>
      <c r="I222" s="9"/>
      <c r="J222" s="9"/>
      <c r="K222" s="9"/>
      <c r="L222" s="9"/>
      <c r="M222" s="9"/>
      <c r="N222" s="9"/>
      <c r="O222" s="9"/>
    </row>
    <row r="223" spans="1:15" s="20" customFormat="1" ht="12" customHeight="1">
      <c r="A223" s="11"/>
      <c r="B223" s="12" t="s">
        <v>155</v>
      </c>
      <c r="C223" s="12" t="s">
        <v>121</v>
      </c>
      <c r="D223" s="12" t="s">
        <v>4</v>
      </c>
      <c r="E223" s="37">
        <v>16</v>
      </c>
      <c r="F223" s="37">
        <v>91</v>
      </c>
      <c r="G223" s="37">
        <f t="shared" si="9"/>
        <v>107</v>
      </c>
      <c r="I223" s="9"/>
      <c r="J223" s="9"/>
      <c r="K223" s="9"/>
      <c r="L223" s="9"/>
      <c r="M223" s="9"/>
      <c r="N223" s="9"/>
      <c r="O223" s="9"/>
    </row>
    <row r="224" spans="1:15" s="20" customFormat="1" ht="12" customHeight="1">
      <c r="A224" s="11"/>
      <c r="B224" s="12" t="s">
        <v>155</v>
      </c>
      <c r="C224" s="12" t="s">
        <v>121</v>
      </c>
      <c r="D224" s="12" t="s">
        <v>244</v>
      </c>
      <c r="E224" s="38">
        <v>58</v>
      </c>
      <c r="F224" s="38">
        <v>132</v>
      </c>
      <c r="G224" s="37">
        <f t="shared" si="9"/>
        <v>190</v>
      </c>
      <c r="I224" s="9"/>
      <c r="J224" s="9"/>
      <c r="K224" s="9"/>
      <c r="L224" s="9"/>
      <c r="M224" s="9"/>
      <c r="N224" s="9"/>
      <c r="O224" s="9"/>
    </row>
    <row r="225" spans="1:15" s="20" customFormat="1" ht="12" customHeight="1">
      <c r="A225" s="11"/>
      <c r="B225" s="12" t="s">
        <v>155</v>
      </c>
      <c r="C225" s="12" t="s">
        <v>123</v>
      </c>
      <c r="D225" s="12" t="s">
        <v>4</v>
      </c>
      <c r="E225" s="38">
        <v>58</v>
      </c>
      <c r="F225" s="38">
        <v>94</v>
      </c>
      <c r="G225" s="37">
        <f t="shared" si="9"/>
        <v>152</v>
      </c>
      <c r="I225" s="9"/>
      <c r="J225" s="9"/>
      <c r="K225" s="9"/>
      <c r="L225" s="9"/>
      <c r="M225" s="9"/>
      <c r="N225" s="9"/>
      <c r="O225" s="9"/>
    </row>
    <row r="226" spans="1:15" s="20" customFormat="1" ht="12" customHeight="1">
      <c r="A226" s="11"/>
      <c r="B226" s="12" t="s">
        <v>154</v>
      </c>
      <c r="C226" s="12" t="s">
        <v>241</v>
      </c>
      <c r="D226" s="12" t="s">
        <v>4</v>
      </c>
      <c r="E226" s="38">
        <v>30</v>
      </c>
      <c r="F226" s="38">
        <v>93</v>
      </c>
      <c r="G226" s="37">
        <f t="shared" si="9"/>
        <v>123</v>
      </c>
      <c r="I226" s="9"/>
      <c r="J226" s="9"/>
      <c r="K226" s="9"/>
      <c r="L226" s="9"/>
      <c r="M226" s="9"/>
      <c r="N226" s="9"/>
      <c r="O226" s="9"/>
    </row>
    <row r="227" spans="1:15" s="20" customFormat="1" ht="12" customHeight="1">
      <c r="A227" s="11"/>
      <c r="B227" s="12" t="s">
        <v>154</v>
      </c>
      <c r="C227" s="12" t="s">
        <v>212</v>
      </c>
      <c r="D227" s="12" t="s">
        <v>18</v>
      </c>
      <c r="E227" s="38">
        <v>25</v>
      </c>
      <c r="F227" s="38">
        <v>81</v>
      </c>
      <c r="G227" s="37">
        <f t="shared" si="9"/>
        <v>106</v>
      </c>
      <c r="I227" s="9"/>
      <c r="J227" s="9"/>
      <c r="K227" s="9"/>
      <c r="L227" s="9"/>
      <c r="M227" s="9"/>
      <c r="N227" s="9"/>
      <c r="O227" s="9"/>
    </row>
    <row r="228" spans="1:15" s="20" customFormat="1" ht="12" customHeight="1">
      <c r="A228" s="11"/>
      <c r="B228" s="12" t="s">
        <v>154</v>
      </c>
      <c r="C228" s="12" t="s">
        <v>124</v>
      </c>
      <c r="D228" s="12" t="s">
        <v>244</v>
      </c>
      <c r="E228" s="38">
        <v>18</v>
      </c>
      <c r="F228" s="38">
        <v>22</v>
      </c>
      <c r="G228" s="37">
        <f t="shared" si="9"/>
        <v>40</v>
      </c>
      <c r="I228" s="9"/>
      <c r="J228" s="9"/>
      <c r="K228" s="9"/>
      <c r="L228" s="9"/>
      <c r="M228" s="9"/>
      <c r="N228" s="9"/>
      <c r="O228" s="9"/>
    </row>
    <row r="229" spans="1:15" s="20" customFormat="1" ht="12" customHeight="1">
      <c r="A229" s="11"/>
      <c r="B229" s="12" t="s">
        <v>154</v>
      </c>
      <c r="C229" s="12" t="s">
        <v>125</v>
      </c>
      <c r="D229" s="12" t="s">
        <v>244</v>
      </c>
      <c r="E229" s="38">
        <v>12</v>
      </c>
      <c r="F229" s="38">
        <v>20</v>
      </c>
      <c r="G229" s="37">
        <f t="shared" si="9"/>
        <v>32</v>
      </c>
      <c r="I229" s="9"/>
      <c r="J229" s="9"/>
      <c r="K229" s="9"/>
      <c r="L229" s="9"/>
      <c r="M229" s="9"/>
      <c r="N229" s="9"/>
      <c r="O229" s="9"/>
    </row>
    <row r="230" spans="1:15" s="20" customFormat="1" ht="12" customHeight="1">
      <c r="A230" s="11"/>
      <c r="B230" s="12" t="s">
        <v>154</v>
      </c>
      <c r="C230" s="12" t="s">
        <v>187</v>
      </c>
      <c r="D230" s="12" t="s">
        <v>4</v>
      </c>
      <c r="E230" s="38">
        <v>40</v>
      </c>
      <c r="F230" s="38">
        <v>49</v>
      </c>
      <c r="G230" s="37">
        <f t="shared" si="9"/>
        <v>89</v>
      </c>
      <c r="I230" s="9"/>
      <c r="J230" s="9"/>
      <c r="K230" s="9"/>
      <c r="L230" s="9"/>
      <c r="M230" s="9"/>
      <c r="N230" s="9"/>
      <c r="O230" s="9"/>
    </row>
    <row r="231" spans="1:15" s="20" customFormat="1" ht="12" customHeight="1">
      <c r="A231" s="11"/>
      <c r="B231" s="12" t="s">
        <v>154</v>
      </c>
      <c r="C231" s="12" t="s">
        <v>119</v>
      </c>
      <c r="D231" s="12" t="s">
        <v>4</v>
      </c>
      <c r="E231" s="38">
        <v>45</v>
      </c>
      <c r="F231" s="38">
        <v>65</v>
      </c>
      <c r="G231" s="37">
        <f t="shared" si="9"/>
        <v>110</v>
      </c>
      <c r="I231" s="9"/>
      <c r="J231" s="9"/>
      <c r="K231" s="9"/>
      <c r="L231" s="9"/>
      <c r="M231" s="9"/>
      <c r="N231" s="9"/>
      <c r="O231" s="9"/>
    </row>
    <row r="232" spans="1:15" s="20" customFormat="1" ht="12" customHeight="1">
      <c r="A232" s="11"/>
      <c r="B232" s="12" t="s">
        <v>154</v>
      </c>
      <c r="C232" s="12" t="s">
        <v>152</v>
      </c>
      <c r="D232" s="12" t="s">
        <v>244</v>
      </c>
      <c r="E232" s="38">
        <v>26</v>
      </c>
      <c r="F232" s="38">
        <v>94</v>
      </c>
      <c r="G232" s="37">
        <f t="shared" si="9"/>
        <v>120</v>
      </c>
      <c r="I232" s="9"/>
      <c r="J232" s="9"/>
      <c r="K232" s="9"/>
      <c r="L232" s="9"/>
      <c r="M232" s="9"/>
      <c r="N232" s="9"/>
      <c r="O232" s="9"/>
    </row>
    <row r="233" spans="1:15" s="20" customFormat="1" ht="12" customHeight="1">
      <c r="A233" s="11"/>
      <c r="B233" s="12" t="s">
        <v>154</v>
      </c>
      <c r="C233" s="12" t="s">
        <v>126</v>
      </c>
      <c r="D233" s="12" t="s">
        <v>244</v>
      </c>
      <c r="E233" s="38">
        <v>32</v>
      </c>
      <c r="F233" s="38">
        <v>72</v>
      </c>
      <c r="G233" s="37">
        <f t="shared" si="9"/>
        <v>104</v>
      </c>
      <c r="I233" s="9"/>
      <c r="J233" s="9"/>
      <c r="K233" s="9"/>
      <c r="L233" s="9"/>
      <c r="M233" s="9"/>
      <c r="N233" s="9"/>
      <c r="O233" s="9"/>
    </row>
    <row r="234" spans="1:15" s="20" customFormat="1" ht="12" customHeight="1">
      <c r="A234" s="11"/>
      <c r="B234" s="12" t="s">
        <v>154</v>
      </c>
      <c r="C234" s="12" t="s">
        <v>188</v>
      </c>
      <c r="D234" s="12" t="s">
        <v>4</v>
      </c>
      <c r="E234" s="38">
        <v>20</v>
      </c>
      <c r="F234" s="38">
        <v>59</v>
      </c>
      <c r="G234" s="37">
        <f t="shared" si="9"/>
        <v>79</v>
      </c>
      <c r="I234" s="9"/>
      <c r="J234" s="9"/>
      <c r="K234" s="9"/>
      <c r="L234" s="9"/>
      <c r="M234" s="9"/>
      <c r="N234" s="9"/>
      <c r="O234" s="9"/>
    </row>
    <row r="235" spans="1:15" s="20" customFormat="1" ht="12" customHeight="1">
      <c r="A235" s="11"/>
      <c r="B235" s="12" t="s">
        <v>154</v>
      </c>
      <c r="C235" s="12" t="s">
        <v>189</v>
      </c>
      <c r="D235" s="12" t="s">
        <v>4</v>
      </c>
      <c r="E235" s="38">
        <v>27</v>
      </c>
      <c r="F235" s="38">
        <v>41</v>
      </c>
      <c r="G235" s="37">
        <f t="shared" si="9"/>
        <v>68</v>
      </c>
      <c r="I235" s="9"/>
      <c r="J235" s="9"/>
      <c r="K235" s="9"/>
      <c r="L235" s="9"/>
      <c r="M235" s="9"/>
      <c r="N235" s="9"/>
      <c r="O235" s="9"/>
    </row>
    <row r="236" spans="1:15" s="20" customFormat="1" ht="6" customHeight="1">
      <c r="A236" s="34"/>
      <c r="B236" s="35"/>
      <c r="C236" s="35"/>
      <c r="D236" s="35"/>
      <c r="E236" s="40"/>
      <c r="F236" s="40"/>
      <c r="G236" s="40"/>
      <c r="I236" s="9"/>
      <c r="J236" s="9"/>
      <c r="K236" s="9"/>
      <c r="L236" s="9"/>
      <c r="M236" s="9"/>
      <c r="N236" s="9"/>
      <c r="O236" s="9"/>
    </row>
    <row r="237" spans="1:15" s="20" customFormat="1" ht="17.25" customHeight="1">
      <c r="A237" s="54" t="s">
        <v>133</v>
      </c>
      <c r="B237" s="23"/>
      <c r="C237" s="23"/>
      <c r="D237" s="23"/>
      <c r="E237" s="50">
        <f>E219+E187+E171+E147+E137+E112+E74+E68+E51+E21+E4</f>
        <v>10950</v>
      </c>
      <c r="F237" s="50">
        <f>F219+F187+F171+F147+F137+F112+F74+F68+F51+F21+F4</f>
        <v>13186</v>
      </c>
      <c r="G237" s="50">
        <f>G219+G187+G171+G147+G137+G112+G74+G68+G51+G21+G4</f>
        <v>24136</v>
      </c>
      <c r="I237" s="9"/>
      <c r="J237" s="9"/>
      <c r="K237" s="9"/>
      <c r="L237" s="9"/>
      <c r="M237" s="9"/>
      <c r="N237" s="9"/>
      <c r="O237" s="9"/>
    </row>
    <row r="238" spans="1:15" s="20" customFormat="1" ht="12">
      <c r="A238" s="24" t="s">
        <v>218</v>
      </c>
      <c r="B238" s="9"/>
      <c r="C238" s="9"/>
      <c r="D238" s="9"/>
      <c r="E238" s="42"/>
      <c r="F238" s="42"/>
      <c r="G238" s="42"/>
      <c r="I238" s="9"/>
      <c r="J238" s="9"/>
      <c r="K238" s="9"/>
      <c r="L238" s="9"/>
      <c r="M238" s="9"/>
      <c r="N238" s="9"/>
      <c r="O238" s="9"/>
    </row>
    <row r="239" spans="1:15" s="20" customFormat="1" ht="12">
      <c r="A239" s="25" t="s">
        <v>134</v>
      </c>
      <c r="B239" s="9"/>
      <c r="C239" s="9"/>
      <c r="D239" s="9"/>
      <c r="E239" s="42"/>
      <c r="F239" s="42"/>
      <c r="G239" s="42"/>
      <c r="I239" s="9"/>
      <c r="J239" s="9"/>
      <c r="K239" s="9"/>
      <c r="L239" s="9"/>
      <c r="M239" s="9"/>
      <c r="N239" s="9"/>
      <c r="O239" s="9"/>
    </row>
    <row r="240" spans="1:15" s="20" customFormat="1" ht="12">
      <c r="A240" s="26"/>
      <c r="B240" s="27"/>
      <c r="C240" s="28"/>
      <c r="D240" s="27"/>
      <c r="E240" s="42"/>
      <c r="F240" s="42"/>
      <c r="G240" s="42"/>
      <c r="I240" s="9"/>
      <c r="J240" s="9"/>
      <c r="K240" s="9"/>
      <c r="L240" s="9"/>
      <c r="M240" s="9"/>
      <c r="N240" s="9"/>
      <c r="O240" s="9"/>
    </row>
    <row r="241" spans="1:15" s="20" customFormat="1" ht="12">
      <c r="A241" s="26"/>
      <c r="B241" s="27"/>
      <c r="C241" s="28"/>
      <c r="D241" s="27"/>
      <c r="E241" s="42"/>
      <c r="F241" s="42"/>
      <c r="G241" s="42"/>
      <c r="I241" s="9"/>
      <c r="J241" s="9"/>
      <c r="K241" s="9"/>
      <c r="L241" s="9"/>
      <c r="M241" s="9"/>
      <c r="N241" s="9"/>
      <c r="O241" s="9"/>
    </row>
    <row r="242" spans="1:15" s="20" customFormat="1" ht="12">
      <c r="A242" s="26"/>
      <c r="B242" s="27"/>
      <c r="C242" s="28"/>
      <c r="D242" s="27"/>
      <c r="E242" s="42"/>
      <c r="F242" s="42"/>
      <c r="G242" s="42"/>
      <c r="I242" s="9"/>
      <c r="J242" s="9"/>
      <c r="K242" s="9"/>
      <c r="L242" s="9"/>
      <c r="M242" s="9"/>
      <c r="N242" s="9"/>
      <c r="O242" s="9"/>
    </row>
    <row r="243" spans="1:15" s="20" customFormat="1" ht="12">
      <c r="A243" s="26"/>
      <c r="B243" s="27"/>
      <c r="C243" s="28"/>
      <c r="D243" s="27"/>
      <c r="E243" s="42"/>
      <c r="F243" s="42"/>
      <c r="G243" s="42"/>
      <c r="I243" s="9"/>
      <c r="J243" s="9"/>
      <c r="K243" s="9"/>
      <c r="L243" s="9"/>
      <c r="M243" s="9"/>
      <c r="N243" s="9"/>
      <c r="O243" s="9"/>
    </row>
    <row r="244" spans="1:15" s="20" customFormat="1" ht="12">
      <c r="A244" s="26"/>
      <c r="B244" s="27"/>
      <c r="C244" s="28"/>
      <c r="D244" s="27"/>
      <c r="E244" s="42"/>
      <c r="F244" s="42"/>
      <c r="G244" s="42"/>
      <c r="I244" s="9"/>
      <c r="J244" s="9"/>
      <c r="K244" s="9"/>
      <c r="L244" s="9"/>
      <c r="M244" s="9"/>
      <c r="N244" s="9"/>
      <c r="O244" s="9"/>
    </row>
    <row r="245" spans="1:15" s="20" customFormat="1" ht="12">
      <c r="A245" s="26"/>
      <c r="B245" s="27"/>
      <c r="C245" s="28"/>
      <c r="D245" s="27"/>
      <c r="E245" s="42"/>
      <c r="F245" s="42"/>
      <c r="G245" s="42"/>
      <c r="I245" s="9"/>
      <c r="J245" s="9"/>
      <c r="K245" s="9"/>
      <c r="L245" s="9"/>
      <c r="M245" s="9"/>
      <c r="N245" s="9"/>
      <c r="O245" s="9"/>
    </row>
    <row r="246" spans="1:15" s="20" customFormat="1" ht="12">
      <c r="A246" s="26"/>
      <c r="B246" s="27"/>
      <c r="C246" s="28"/>
      <c r="D246" s="27"/>
      <c r="E246" s="42"/>
      <c r="F246" s="42"/>
      <c r="G246" s="42"/>
      <c r="I246" s="9"/>
      <c r="J246" s="9"/>
      <c r="K246" s="9"/>
      <c r="L246" s="9"/>
      <c r="M246" s="9"/>
      <c r="N246" s="9"/>
      <c r="O246" s="9"/>
    </row>
    <row r="247" spans="1:15" s="20" customFormat="1" ht="12">
      <c r="A247" s="26"/>
      <c r="B247" s="27"/>
      <c r="C247" s="28"/>
      <c r="D247" s="27"/>
      <c r="E247" s="42"/>
      <c r="F247" s="42"/>
      <c r="G247" s="42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26"/>
      <c r="B248" s="27"/>
      <c r="C248" s="28"/>
      <c r="D248" s="27"/>
      <c r="E248" s="42"/>
      <c r="F248" s="42"/>
      <c r="G248" s="42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26"/>
      <c r="B249" s="27"/>
      <c r="C249" s="28"/>
      <c r="D249" s="27"/>
      <c r="E249" s="42"/>
      <c r="F249" s="42"/>
      <c r="G249" s="42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26"/>
      <c r="B250" s="27"/>
      <c r="C250" s="28"/>
      <c r="D250" s="27"/>
      <c r="E250" s="42"/>
      <c r="F250" s="42"/>
      <c r="G250" s="42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26"/>
      <c r="B251" s="27"/>
      <c r="C251" s="28"/>
      <c r="D251" s="27"/>
      <c r="E251" s="42"/>
      <c r="F251" s="42"/>
      <c r="G251" s="42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26"/>
      <c r="B252" s="27"/>
      <c r="C252" s="28"/>
      <c r="D252" s="27"/>
      <c r="E252" s="42"/>
      <c r="F252" s="42"/>
      <c r="G252" s="42"/>
      <c r="I252" s="9"/>
      <c r="J252" s="9"/>
      <c r="K252" s="9"/>
      <c r="L252" s="9"/>
      <c r="M252" s="9"/>
      <c r="N252" s="9"/>
      <c r="O252" s="9"/>
    </row>
    <row r="253" spans="1:15" s="20" customFormat="1" ht="12">
      <c r="A253" s="26"/>
      <c r="B253" s="27"/>
      <c r="C253" s="28"/>
      <c r="D253" s="27"/>
      <c r="E253" s="42"/>
      <c r="F253" s="42"/>
      <c r="G253" s="42"/>
      <c r="I253" s="9"/>
      <c r="J253" s="9"/>
      <c r="K253" s="9"/>
      <c r="L253" s="9"/>
      <c r="M253" s="9"/>
      <c r="N253" s="9"/>
      <c r="O253" s="9"/>
    </row>
    <row r="254" spans="1:16" s="31" customFormat="1" ht="4.5" customHeight="1">
      <c r="A254" s="26"/>
      <c r="B254" s="27"/>
      <c r="C254" s="28"/>
      <c r="D254" s="27"/>
      <c r="E254" s="42"/>
      <c r="F254" s="42"/>
      <c r="G254" s="42"/>
      <c r="H254" s="20"/>
      <c r="I254" s="9"/>
      <c r="J254" s="9"/>
      <c r="K254" s="9"/>
      <c r="L254" s="9"/>
      <c r="M254" s="9"/>
      <c r="N254" s="9"/>
      <c r="O254" s="9"/>
      <c r="P254" s="20"/>
    </row>
    <row r="255" spans="1:15" s="20" customFormat="1" ht="12">
      <c r="A255" s="26"/>
      <c r="B255" s="27"/>
      <c r="C255" s="28"/>
      <c r="D255" s="27"/>
      <c r="E255" s="42"/>
      <c r="F255" s="42"/>
      <c r="G255" s="42"/>
      <c r="I255" s="9"/>
      <c r="J255" s="9"/>
      <c r="K255" s="9"/>
      <c r="L255" s="9"/>
      <c r="M255" s="9"/>
      <c r="N255" s="9"/>
      <c r="O255" s="9"/>
    </row>
    <row r="256" spans="1:7" s="20" customFormat="1" ht="12">
      <c r="A256" s="26"/>
      <c r="B256" s="27"/>
      <c r="C256" s="28"/>
      <c r="D256" s="27"/>
      <c r="E256" s="42"/>
      <c r="F256" s="42"/>
      <c r="G256" s="42"/>
    </row>
    <row r="257" spans="1:7" s="20" customFormat="1" ht="12">
      <c r="A257" s="26"/>
      <c r="B257" s="27"/>
      <c r="C257" s="28"/>
      <c r="D257" s="27"/>
      <c r="E257" s="42"/>
      <c r="F257" s="42"/>
      <c r="G257" s="42"/>
    </row>
    <row r="258" spans="1:7" s="20" customFormat="1" ht="12">
      <c r="A258" s="26"/>
      <c r="B258" s="27"/>
      <c r="C258" s="28"/>
      <c r="D258" s="27"/>
      <c r="E258" s="42"/>
      <c r="F258" s="42"/>
      <c r="G258" s="42"/>
    </row>
    <row r="259" spans="1:7" s="20" customFormat="1" ht="12">
      <c r="A259" s="26"/>
      <c r="B259" s="27"/>
      <c r="C259" s="28"/>
      <c r="D259" s="27"/>
      <c r="E259" s="42"/>
      <c r="F259" s="42"/>
      <c r="G259" s="42"/>
    </row>
    <row r="260" spans="1:7" s="20" customFormat="1" ht="12">
      <c r="A260" s="26"/>
      <c r="B260" s="27"/>
      <c r="C260" s="28"/>
      <c r="D260" s="27"/>
      <c r="E260" s="42"/>
      <c r="F260" s="42"/>
      <c r="G260" s="42"/>
    </row>
    <row r="261" spans="1:7" s="20" customFormat="1" ht="12">
      <c r="A261" s="26"/>
      <c r="B261" s="27"/>
      <c r="C261" s="28"/>
      <c r="D261" s="27"/>
      <c r="E261" s="42"/>
      <c r="F261" s="42"/>
      <c r="G261" s="42"/>
    </row>
    <row r="262" spans="1:7" s="20" customFormat="1" ht="12">
      <c r="A262" s="26"/>
      <c r="B262" s="27"/>
      <c r="C262" s="28"/>
      <c r="D262" s="27"/>
      <c r="E262" s="42"/>
      <c r="F262" s="42"/>
      <c r="G262" s="42"/>
    </row>
    <row r="263" spans="1:7" s="20" customFormat="1" ht="12">
      <c r="A263" s="26"/>
      <c r="B263" s="27"/>
      <c r="C263" s="28"/>
      <c r="D263" s="27"/>
      <c r="E263" s="42"/>
      <c r="F263" s="42"/>
      <c r="G263" s="42"/>
    </row>
    <row r="264" spans="1:7" s="20" customFormat="1" ht="12">
      <c r="A264" s="26"/>
      <c r="B264" s="27"/>
      <c r="C264" s="28"/>
      <c r="D264" s="27"/>
      <c r="E264" s="42"/>
      <c r="F264" s="42"/>
      <c r="G264" s="42"/>
    </row>
    <row r="265" spans="1:7" s="20" customFormat="1" ht="12">
      <c r="A265" s="26"/>
      <c r="B265" s="27"/>
      <c r="C265" s="28"/>
      <c r="D265" s="27"/>
      <c r="E265" s="42"/>
      <c r="F265" s="42"/>
      <c r="G265" s="42"/>
    </row>
    <row r="266" spans="1:7" s="20" customFormat="1" ht="12">
      <c r="A266" s="26"/>
      <c r="B266" s="27"/>
      <c r="C266" s="28"/>
      <c r="D266" s="27"/>
      <c r="E266" s="42"/>
      <c r="F266" s="42"/>
      <c r="G266" s="42"/>
    </row>
    <row r="267" spans="1:7" s="20" customFormat="1" ht="12">
      <c r="A267" s="26"/>
      <c r="B267" s="27"/>
      <c r="C267" s="28"/>
      <c r="D267" s="27"/>
      <c r="E267" s="42"/>
      <c r="F267" s="42"/>
      <c r="G267" s="42"/>
    </row>
    <row r="268" spans="1:7" s="20" customFormat="1" ht="12">
      <c r="A268" s="26"/>
      <c r="B268" s="27"/>
      <c r="C268" s="28"/>
      <c r="D268" s="27"/>
      <c r="E268" s="42"/>
      <c r="F268" s="42"/>
      <c r="G268" s="42"/>
    </row>
    <row r="269" spans="1:7" s="20" customFormat="1" ht="12">
      <c r="A269" s="26"/>
      <c r="B269" s="27"/>
      <c r="C269" s="28"/>
      <c r="D269" s="27"/>
      <c r="E269" s="42"/>
      <c r="F269" s="42"/>
      <c r="G269" s="42"/>
    </row>
    <row r="270" spans="1:7" s="20" customFormat="1" ht="12">
      <c r="A270" s="26"/>
      <c r="B270" s="27"/>
      <c r="C270" s="28"/>
      <c r="D270" s="27"/>
      <c r="E270" s="42"/>
      <c r="F270" s="42"/>
      <c r="G270" s="42"/>
    </row>
    <row r="271" spans="1:7" s="20" customFormat="1" ht="12">
      <c r="A271" s="26"/>
      <c r="B271" s="27"/>
      <c r="C271" s="28"/>
      <c r="D271" s="27"/>
      <c r="E271" s="42"/>
      <c r="F271" s="42"/>
      <c r="G271" s="42"/>
    </row>
    <row r="272" spans="1:7" s="20" customFormat="1" ht="12">
      <c r="A272" s="26"/>
      <c r="B272" s="27"/>
      <c r="C272" s="28"/>
      <c r="D272" s="27"/>
      <c r="E272" s="42"/>
      <c r="F272" s="42"/>
      <c r="G272" s="42"/>
    </row>
    <row r="273" spans="1:7" s="20" customFormat="1" ht="12">
      <c r="A273" s="26"/>
      <c r="B273" s="27"/>
      <c r="C273" s="28"/>
      <c r="D273" s="27"/>
      <c r="E273" s="42"/>
      <c r="F273" s="42"/>
      <c r="G273" s="42"/>
    </row>
    <row r="274" spans="1:7" s="20" customFormat="1" ht="12">
      <c r="A274" s="26"/>
      <c r="B274" s="27"/>
      <c r="C274" s="28"/>
      <c r="D274" s="27"/>
      <c r="E274" s="42"/>
      <c r="F274" s="42"/>
      <c r="G274" s="42"/>
    </row>
    <row r="275" spans="1:7" s="20" customFormat="1" ht="12">
      <c r="A275" s="26"/>
      <c r="B275" s="27"/>
      <c r="C275" s="28"/>
      <c r="D275" s="27"/>
      <c r="E275" s="42"/>
      <c r="F275" s="42"/>
      <c r="G275" s="42"/>
    </row>
    <row r="276" spans="1:7" s="20" customFormat="1" ht="12">
      <c r="A276" s="26"/>
      <c r="B276" s="27"/>
      <c r="C276" s="28"/>
      <c r="D276" s="27"/>
      <c r="E276" s="42"/>
      <c r="F276" s="42"/>
      <c r="G276" s="42"/>
    </row>
    <row r="277" spans="1:7" s="20" customFormat="1" ht="12">
      <c r="A277" s="26"/>
      <c r="B277" s="27"/>
      <c r="C277" s="28"/>
      <c r="D277" s="27"/>
      <c r="E277" s="42"/>
      <c r="F277" s="42"/>
      <c r="G277" s="42"/>
    </row>
    <row r="278" spans="1:7" s="20" customFormat="1" ht="12">
      <c r="A278" s="26"/>
      <c r="B278" s="27"/>
      <c r="C278" s="28"/>
      <c r="D278" s="27"/>
      <c r="E278" s="42"/>
      <c r="F278" s="42"/>
      <c r="G278" s="42"/>
    </row>
    <row r="279" spans="1:7" s="20" customFormat="1" ht="12">
      <c r="A279" s="26"/>
      <c r="B279" s="27"/>
      <c r="C279" s="28"/>
      <c r="D279" s="27"/>
      <c r="E279" s="42"/>
      <c r="F279" s="42"/>
      <c r="G279" s="42"/>
    </row>
    <row r="280" spans="1:7" s="20" customFormat="1" ht="12">
      <c r="A280" s="26"/>
      <c r="B280" s="27"/>
      <c r="C280" s="28"/>
      <c r="D280" s="27"/>
      <c r="E280" s="42"/>
      <c r="F280" s="42"/>
      <c r="G280" s="42"/>
    </row>
    <row r="281" spans="2:7" s="20" customFormat="1" ht="12">
      <c r="B281" s="27"/>
      <c r="C281" s="28"/>
      <c r="D281" s="27"/>
      <c r="E281" s="42"/>
      <c r="F281" s="42"/>
      <c r="G281" s="42"/>
    </row>
    <row r="282" spans="2:7" s="20" customFormat="1" ht="12">
      <c r="B282" s="27"/>
      <c r="C282" s="28"/>
      <c r="D282" s="27"/>
      <c r="E282" s="42"/>
      <c r="F282" s="42"/>
      <c r="G282" s="42"/>
    </row>
    <row r="283" spans="2:7" s="20" customFormat="1" ht="12">
      <c r="B283" s="27"/>
      <c r="C283" s="28"/>
      <c r="D283" s="27"/>
      <c r="E283" s="42"/>
      <c r="F283" s="42"/>
      <c r="G283" s="42"/>
    </row>
    <row r="284" spans="3:7" s="20" customFormat="1" ht="12">
      <c r="C284" s="29"/>
      <c r="E284" s="42"/>
      <c r="F284" s="42"/>
      <c r="G284" s="42"/>
    </row>
    <row r="285" spans="3:7" s="20" customFormat="1" ht="12">
      <c r="C285" s="29"/>
      <c r="E285" s="42"/>
      <c r="F285" s="42"/>
      <c r="G285" s="42"/>
    </row>
    <row r="286" spans="3:7" s="20" customFormat="1" ht="12">
      <c r="C286" s="29"/>
      <c r="E286" s="42"/>
      <c r="F286" s="42"/>
      <c r="G286" s="42"/>
    </row>
    <row r="287" spans="3:7" s="20" customFormat="1" ht="12">
      <c r="C287" s="29"/>
      <c r="E287" s="42"/>
      <c r="F287" s="42"/>
      <c r="G287" s="42"/>
    </row>
    <row r="288" spans="3:7" s="20" customFormat="1" ht="12">
      <c r="C288" s="29"/>
      <c r="E288" s="42"/>
      <c r="F288" s="42"/>
      <c r="G288" s="42"/>
    </row>
    <row r="289" spans="3:7" s="20" customFormat="1" ht="12">
      <c r="C289" s="29"/>
      <c r="E289" s="42"/>
      <c r="F289" s="42"/>
      <c r="G289" s="42"/>
    </row>
    <row r="290" spans="3:7" s="20" customFormat="1" ht="12">
      <c r="C290" s="29"/>
      <c r="E290" s="42"/>
      <c r="F290" s="42"/>
      <c r="G290" s="42"/>
    </row>
    <row r="291" spans="3:7" s="20" customFormat="1" ht="12">
      <c r="C291" s="29"/>
      <c r="E291" s="42"/>
      <c r="F291" s="42"/>
      <c r="G291" s="42"/>
    </row>
    <row r="292" spans="3:7" s="20" customFormat="1" ht="12">
      <c r="C292" s="29"/>
      <c r="E292" s="42"/>
      <c r="F292" s="42"/>
      <c r="G292" s="42"/>
    </row>
    <row r="293" spans="3:7" s="20" customFormat="1" ht="12">
      <c r="C293" s="29"/>
      <c r="E293" s="42"/>
      <c r="F293" s="42"/>
      <c r="G293" s="42"/>
    </row>
    <row r="294" spans="3:7" s="20" customFormat="1" ht="12">
      <c r="C294" s="29"/>
      <c r="E294" s="42"/>
      <c r="F294" s="42"/>
      <c r="G294" s="42"/>
    </row>
    <row r="295" spans="3:7" s="20" customFormat="1" ht="12">
      <c r="C295" s="29"/>
      <c r="E295" s="42"/>
      <c r="F295" s="42"/>
      <c r="G295" s="42"/>
    </row>
    <row r="296" spans="3:7" s="20" customFormat="1" ht="12">
      <c r="C296" s="29"/>
      <c r="E296" s="42"/>
      <c r="F296" s="42"/>
      <c r="G296" s="42"/>
    </row>
    <row r="297" spans="3:7" s="20" customFormat="1" ht="12">
      <c r="C297" s="29"/>
      <c r="E297" s="42"/>
      <c r="F297" s="42"/>
      <c r="G297" s="42"/>
    </row>
    <row r="298" spans="3:7" s="20" customFormat="1" ht="12">
      <c r="C298" s="29"/>
      <c r="E298" s="42"/>
      <c r="F298" s="42"/>
      <c r="G298" s="42"/>
    </row>
    <row r="299" spans="3:7" s="20" customFormat="1" ht="12">
      <c r="C299" s="29"/>
      <c r="E299" s="42"/>
      <c r="F299" s="42"/>
      <c r="G299" s="42"/>
    </row>
    <row r="300" spans="3:7" s="20" customFormat="1" ht="12">
      <c r="C300" s="29"/>
      <c r="E300" s="42"/>
      <c r="F300" s="42"/>
      <c r="G300" s="42"/>
    </row>
    <row r="301" spans="3:7" s="20" customFormat="1" ht="12">
      <c r="C301" s="29"/>
      <c r="E301" s="42"/>
      <c r="F301" s="42"/>
      <c r="G301" s="42"/>
    </row>
    <row r="302" spans="3:7" s="20" customFormat="1" ht="12">
      <c r="C302" s="29"/>
      <c r="E302" s="42"/>
      <c r="F302" s="42"/>
      <c r="G302" s="42"/>
    </row>
    <row r="303" spans="3:7" s="20" customFormat="1" ht="12">
      <c r="C303" s="29"/>
      <c r="E303" s="42"/>
      <c r="F303" s="42"/>
      <c r="G303" s="42"/>
    </row>
    <row r="304" spans="3:7" s="20" customFormat="1" ht="12">
      <c r="C304" s="29"/>
      <c r="E304" s="42"/>
      <c r="F304" s="42"/>
      <c r="G304" s="42"/>
    </row>
    <row r="305" spans="3:7" s="20" customFormat="1" ht="12">
      <c r="C305" s="29"/>
      <c r="E305" s="42"/>
      <c r="F305" s="42"/>
      <c r="G305" s="42"/>
    </row>
    <row r="306" spans="3:7" s="20" customFormat="1" ht="12">
      <c r="C306" s="29"/>
      <c r="E306" s="42"/>
      <c r="F306" s="42"/>
      <c r="G306" s="42"/>
    </row>
    <row r="307" spans="3:7" s="20" customFormat="1" ht="12">
      <c r="C307" s="29"/>
      <c r="E307" s="42"/>
      <c r="F307" s="42"/>
      <c r="G307" s="42"/>
    </row>
    <row r="308" spans="3:7" s="20" customFormat="1" ht="12">
      <c r="C308" s="29"/>
      <c r="E308" s="42"/>
      <c r="F308" s="42"/>
      <c r="G308" s="42"/>
    </row>
    <row r="309" spans="3:7" s="20" customFormat="1" ht="12">
      <c r="C309" s="29"/>
      <c r="E309" s="42"/>
      <c r="F309" s="42"/>
      <c r="G309" s="42"/>
    </row>
    <row r="310" spans="3:7" s="20" customFormat="1" ht="12">
      <c r="C310" s="29"/>
      <c r="E310" s="42"/>
      <c r="F310" s="42"/>
      <c r="G310" s="42"/>
    </row>
    <row r="311" spans="3:7" s="20" customFormat="1" ht="12">
      <c r="C311" s="29"/>
      <c r="E311" s="42"/>
      <c r="F311" s="42"/>
      <c r="G311" s="42"/>
    </row>
    <row r="312" spans="3:7" s="20" customFormat="1" ht="12">
      <c r="C312" s="29"/>
      <c r="E312" s="42"/>
      <c r="F312" s="42"/>
      <c r="G312" s="42"/>
    </row>
    <row r="313" spans="3:7" s="20" customFormat="1" ht="12">
      <c r="C313" s="29"/>
      <c r="E313" s="42"/>
      <c r="F313" s="42"/>
      <c r="G313" s="42"/>
    </row>
    <row r="314" spans="3:7" s="20" customFormat="1" ht="12">
      <c r="C314" s="29"/>
      <c r="E314" s="42"/>
      <c r="F314" s="42"/>
      <c r="G314" s="42"/>
    </row>
    <row r="315" spans="3:7" s="20" customFormat="1" ht="12">
      <c r="C315" s="29"/>
      <c r="E315" s="42"/>
      <c r="F315" s="42"/>
      <c r="G315" s="42"/>
    </row>
    <row r="316" spans="3:7" s="20" customFormat="1" ht="12">
      <c r="C316" s="29"/>
      <c r="E316" s="42"/>
      <c r="F316" s="42"/>
      <c r="G316" s="42"/>
    </row>
    <row r="317" spans="3:7" s="20" customFormat="1" ht="12">
      <c r="C317" s="29"/>
      <c r="E317" s="42"/>
      <c r="F317" s="42"/>
      <c r="G317" s="42"/>
    </row>
    <row r="318" spans="3:7" s="20" customFormat="1" ht="12">
      <c r="C318" s="29"/>
      <c r="E318" s="42"/>
      <c r="F318" s="42"/>
      <c r="G318" s="42"/>
    </row>
    <row r="319" spans="3:7" s="20" customFormat="1" ht="12">
      <c r="C319" s="29"/>
      <c r="E319" s="42"/>
      <c r="F319" s="42"/>
      <c r="G319" s="42"/>
    </row>
    <row r="320" spans="3:7" s="20" customFormat="1" ht="12">
      <c r="C320" s="29"/>
      <c r="E320" s="42"/>
      <c r="F320" s="42"/>
      <c r="G320" s="42"/>
    </row>
    <row r="321" spans="3:7" s="20" customFormat="1" ht="12">
      <c r="C321" s="29"/>
      <c r="E321" s="42"/>
      <c r="F321" s="42"/>
      <c r="G321" s="42"/>
    </row>
    <row r="322" spans="3:7" s="20" customFormat="1" ht="12">
      <c r="C322" s="29"/>
      <c r="E322" s="42"/>
      <c r="F322" s="42"/>
      <c r="G322" s="42"/>
    </row>
    <row r="323" spans="3:7" s="20" customFormat="1" ht="12">
      <c r="C323" s="29"/>
      <c r="E323" s="42"/>
      <c r="F323" s="42"/>
      <c r="G323" s="42"/>
    </row>
    <row r="324" spans="3:7" s="20" customFormat="1" ht="12">
      <c r="C324" s="29"/>
      <c r="E324" s="42"/>
      <c r="F324" s="42"/>
      <c r="G324" s="42"/>
    </row>
    <row r="325" spans="3:7" s="20" customFormat="1" ht="12">
      <c r="C325" s="29"/>
      <c r="E325" s="42"/>
      <c r="F325" s="42"/>
      <c r="G325" s="42"/>
    </row>
    <row r="326" spans="3:7" s="20" customFormat="1" ht="12">
      <c r="C326" s="29"/>
      <c r="E326" s="42"/>
      <c r="F326" s="42"/>
      <c r="G326" s="42"/>
    </row>
    <row r="327" spans="3:7" s="20" customFormat="1" ht="12">
      <c r="C327" s="29"/>
      <c r="E327" s="42"/>
      <c r="F327" s="42"/>
      <c r="G327" s="42"/>
    </row>
    <row r="328" spans="3:7" s="20" customFormat="1" ht="12">
      <c r="C328" s="29"/>
      <c r="E328" s="42"/>
      <c r="F328" s="42"/>
      <c r="G328" s="42"/>
    </row>
    <row r="329" spans="3:7" s="20" customFormat="1" ht="12">
      <c r="C329" s="29"/>
      <c r="E329" s="42"/>
      <c r="F329" s="42"/>
      <c r="G329" s="42"/>
    </row>
    <row r="330" spans="3:7" s="20" customFormat="1" ht="12">
      <c r="C330" s="29"/>
      <c r="E330" s="42"/>
      <c r="F330" s="42"/>
      <c r="G330" s="42"/>
    </row>
    <row r="331" spans="3:7" s="20" customFormat="1" ht="12">
      <c r="C331" s="29"/>
      <c r="E331" s="42"/>
      <c r="F331" s="42"/>
      <c r="G331" s="42"/>
    </row>
    <row r="332" spans="3:7" s="20" customFormat="1" ht="12">
      <c r="C332" s="29"/>
      <c r="E332" s="42"/>
      <c r="F332" s="42"/>
      <c r="G332" s="42"/>
    </row>
    <row r="333" spans="3:7" s="20" customFormat="1" ht="12">
      <c r="C333" s="29"/>
      <c r="E333" s="42"/>
      <c r="F333" s="42"/>
      <c r="G333" s="42"/>
    </row>
    <row r="334" spans="3:7" s="20" customFormat="1" ht="12">
      <c r="C334" s="29"/>
      <c r="E334" s="42"/>
      <c r="F334" s="42"/>
      <c r="G334" s="42"/>
    </row>
    <row r="335" spans="3:7" s="20" customFormat="1" ht="12">
      <c r="C335" s="29"/>
      <c r="E335" s="42"/>
      <c r="F335" s="42"/>
      <c r="G335" s="42"/>
    </row>
    <row r="336" spans="3:7" s="20" customFormat="1" ht="12">
      <c r="C336" s="29"/>
      <c r="E336" s="42"/>
      <c r="F336" s="42"/>
      <c r="G336" s="42"/>
    </row>
    <row r="337" spans="3:7" s="20" customFormat="1" ht="12">
      <c r="C337" s="29"/>
      <c r="E337" s="42"/>
      <c r="F337" s="42"/>
      <c r="G337" s="42"/>
    </row>
    <row r="338" spans="3:7" s="20" customFormat="1" ht="12">
      <c r="C338" s="29"/>
      <c r="E338" s="42"/>
      <c r="F338" s="42"/>
      <c r="G338" s="42"/>
    </row>
    <row r="339" spans="3:7" s="20" customFormat="1" ht="12">
      <c r="C339" s="29"/>
      <c r="E339" s="42"/>
      <c r="F339" s="42"/>
      <c r="G339" s="42"/>
    </row>
    <row r="340" spans="3:7" s="20" customFormat="1" ht="12">
      <c r="C340" s="29"/>
      <c r="E340" s="42"/>
      <c r="F340" s="42"/>
      <c r="G340" s="42"/>
    </row>
    <row r="341" spans="3:7" s="20" customFormat="1" ht="12">
      <c r="C341" s="29"/>
      <c r="E341" s="42"/>
      <c r="F341" s="42"/>
      <c r="G341" s="42"/>
    </row>
    <row r="342" spans="3:7" s="20" customFormat="1" ht="12">
      <c r="C342" s="29"/>
      <c r="E342" s="42"/>
      <c r="F342" s="42"/>
      <c r="G342" s="42"/>
    </row>
    <row r="343" spans="3:7" s="20" customFormat="1" ht="12">
      <c r="C343" s="29"/>
      <c r="E343" s="42"/>
      <c r="F343" s="42"/>
      <c r="G343" s="42"/>
    </row>
    <row r="344" spans="3:7" s="20" customFormat="1" ht="12">
      <c r="C344" s="29"/>
      <c r="E344" s="42"/>
      <c r="F344" s="42"/>
      <c r="G344" s="42"/>
    </row>
    <row r="345" spans="3:7" s="20" customFormat="1" ht="12">
      <c r="C345" s="29"/>
      <c r="E345" s="42"/>
      <c r="F345" s="42"/>
      <c r="G345" s="42"/>
    </row>
    <row r="346" spans="3:7" s="20" customFormat="1" ht="12">
      <c r="C346" s="29"/>
      <c r="E346" s="42"/>
      <c r="F346" s="42"/>
      <c r="G346" s="42"/>
    </row>
    <row r="347" spans="3:7" s="20" customFormat="1" ht="12">
      <c r="C347" s="29"/>
      <c r="E347" s="42"/>
      <c r="F347" s="42"/>
      <c r="G347" s="42"/>
    </row>
    <row r="348" spans="3:7" s="20" customFormat="1" ht="12">
      <c r="C348" s="29"/>
      <c r="E348" s="42"/>
      <c r="F348" s="42"/>
      <c r="G348" s="42"/>
    </row>
    <row r="349" spans="3:7" s="20" customFormat="1" ht="12">
      <c r="C349" s="29"/>
      <c r="E349" s="42"/>
      <c r="F349" s="42"/>
      <c r="G349" s="42"/>
    </row>
    <row r="350" spans="3:7" s="20" customFormat="1" ht="12">
      <c r="C350" s="29"/>
      <c r="E350" s="42"/>
      <c r="F350" s="42"/>
      <c r="G350" s="42"/>
    </row>
    <row r="351" spans="3:7" s="20" customFormat="1" ht="12">
      <c r="C351" s="29"/>
      <c r="E351" s="42"/>
      <c r="F351" s="42"/>
      <c r="G351" s="42"/>
    </row>
    <row r="352" spans="3:7" s="20" customFormat="1" ht="12">
      <c r="C352" s="29"/>
      <c r="E352" s="42"/>
      <c r="F352" s="42"/>
      <c r="G352" s="42"/>
    </row>
    <row r="353" spans="3:7" s="20" customFormat="1" ht="12">
      <c r="C353" s="29"/>
      <c r="E353" s="42"/>
      <c r="F353" s="42"/>
      <c r="G353" s="42"/>
    </row>
    <row r="354" spans="3:7" s="20" customFormat="1" ht="12">
      <c r="C354" s="29"/>
      <c r="E354" s="42"/>
      <c r="F354" s="42"/>
      <c r="G354" s="42"/>
    </row>
    <row r="355" spans="3:7" s="20" customFormat="1" ht="12">
      <c r="C355" s="29"/>
      <c r="E355" s="42"/>
      <c r="F355" s="42"/>
      <c r="G355" s="42"/>
    </row>
    <row r="356" spans="3:7" s="20" customFormat="1" ht="12">
      <c r="C356" s="29"/>
      <c r="E356" s="42"/>
      <c r="F356" s="42"/>
      <c r="G356" s="42"/>
    </row>
    <row r="357" spans="3:7" s="20" customFormat="1" ht="12">
      <c r="C357" s="29"/>
      <c r="E357" s="42"/>
      <c r="F357" s="42"/>
      <c r="G357" s="42"/>
    </row>
    <row r="358" spans="3:7" s="20" customFormat="1" ht="12">
      <c r="C358" s="29"/>
      <c r="E358" s="42"/>
      <c r="F358" s="42"/>
      <c r="G358" s="42"/>
    </row>
    <row r="359" spans="3:7" s="20" customFormat="1" ht="12">
      <c r="C359" s="29"/>
      <c r="E359" s="42"/>
      <c r="F359" s="42"/>
      <c r="G359" s="42"/>
    </row>
    <row r="360" spans="3:7" s="20" customFormat="1" ht="12">
      <c r="C360" s="29"/>
      <c r="E360" s="42"/>
      <c r="F360" s="42"/>
      <c r="G360" s="42"/>
    </row>
    <row r="361" spans="3:7" s="20" customFormat="1" ht="12">
      <c r="C361" s="29"/>
      <c r="E361" s="42"/>
      <c r="F361" s="42"/>
      <c r="G361" s="42"/>
    </row>
    <row r="362" spans="3:7" s="20" customFormat="1" ht="12">
      <c r="C362" s="29"/>
      <c r="E362" s="42"/>
      <c r="F362" s="42"/>
      <c r="G362" s="42"/>
    </row>
    <row r="363" spans="3:7" s="20" customFormat="1" ht="12">
      <c r="C363" s="29"/>
      <c r="E363" s="42"/>
      <c r="F363" s="42"/>
      <c r="G363" s="42"/>
    </row>
    <row r="364" spans="3:7" s="20" customFormat="1" ht="12">
      <c r="C364" s="29"/>
      <c r="E364" s="42"/>
      <c r="F364" s="42"/>
      <c r="G364" s="42"/>
    </row>
    <row r="365" spans="3:7" s="20" customFormat="1" ht="12">
      <c r="C365" s="29"/>
      <c r="E365" s="42"/>
      <c r="F365" s="42"/>
      <c r="G365" s="42"/>
    </row>
    <row r="366" spans="3:7" s="20" customFormat="1" ht="12">
      <c r="C366" s="29"/>
      <c r="E366" s="42"/>
      <c r="F366" s="42"/>
      <c r="G366" s="42"/>
    </row>
    <row r="367" spans="3:7" s="20" customFormat="1" ht="12">
      <c r="C367" s="29"/>
      <c r="E367" s="42"/>
      <c r="F367" s="42"/>
      <c r="G367" s="42"/>
    </row>
    <row r="368" spans="3:7" s="20" customFormat="1" ht="12">
      <c r="C368" s="29"/>
      <c r="E368" s="42"/>
      <c r="F368" s="42"/>
      <c r="G368" s="42"/>
    </row>
    <row r="369" spans="3:7" s="20" customFormat="1" ht="12">
      <c r="C369" s="29"/>
      <c r="E369" s="42"/>
      <c r="F369" s="42"/>
      <c r="G369" s="42"/>
    </row>
    <row r="370" spans="3:7" s="20" customFormat="1" ht="12">
      <c r="C370" s="29"/>
      <c r="E370" s="42"/>
      <c r="F370" s="42"/>
      <c r="G370" s="42"/>
    </row>
    <row r="371" spans="3:7" s="20" customFormat="1" ht="12">
      <c r="C371" s="29"/>
      <c r="E371" s="42"/>
      <c r="F371" s="42"/>
      <c r="G371" s="42"/>
    </row>
    <row r="372" spans="3:7" s="20" customFormat="1" ht="12">
      <c r="C372" s="29"/>
      <c r="E372" s="42"/>
      <c r="F372" s="42"/>
      <c r="G372" s="42"/>
    </row>
    <row r="373" spans="3:7" s="20" customFormat="1" ht="12">
      <c r="C373" s="29"/>
      <c r="E373" s="42"/>
      <c r="F373" s="42"/>
      <c r="G373" s="42"/>
    </row>
    <row r="374" spans="3:7" s="20" customFormat="1" ht="12">
      <c r="C374" s="29"/>
      <c r="E374" s="42"/>
      <c r="F374" s="42"/>
      <c r="G374" s="42"/>
    </row>
    <row r="375" spans="3:7" s="20" customFormat="1" ht="12">
      <c r="C375" s="29"/>
      <c r="E375" s="42"/>
      <c r="F375" s="42"/>
      <c r="G375" s="42"/>
    </row>
    <row r="376" spans="3:7" s="20" customFormat="1" ht="12">
      <c r="C376" s="29"/>
      <c r="E376" s="42"/>
      <c r="F376" s="42"/>
      <c r="G376" s="42"/>
    </row>
    <row r="377" spans="3:7" s="20" customFormat="1" ht="12">
      <c r="C377" s="29"/>
      <c r="E377" s="42"/>
      <c r="F377" s="42"/>
      <c r="G377" s="42"/>
    </row>
    <row r="378" spans="3:7" s="20" customFormat="1" ht="12">
      <c r="C378" s="29"/>
      <c r="E378" s="42"/>
      <c r="F378" s="42"/>
      <c r="G378" s="42"/>
    </row>
    <row r="379" spans="3:7" s="20" customFormat="1" ht="12">
      <c r="C379" s="29"/>
      <c r="E379" s="42"/>
      <c r="F379" s="42"/>
      <c r="G379" s="42"/>
    </row>
    <row r="380" spans="3:7" s="20" customFormat="1" ht="12">
      <c r="C380" s="29"/>
      <c r="E380" s="42"/>
      <c r="F380" s="42"/>
      <c r="G380" s="42"/>
    </row>
    <row r="381" spans="3:7" s="20" customFormat="1" ht="12">
      <c r="C381" s="29"/>
      <c r="E381" s="42"/>
      <c r="F381" s="42"/>
      <c r="G381" s="42"/>
    </row>
    <row r="382" spans="3:7" s="20" customFormat="1" ht="12">
      <c r="C382" s="29"/>
      <c r="E382" s="42"/>
      <c r="F382" s="42"/>
      <c r="G382" s="42"/>
    </row>
    <row r="383" spans="3:7" s="20" customFormat="1" ht="12">
      <c r="C383" s="29"/>
      <c r="E383" s="42"/>
      <c r="F383" s="42"/>
      <c r="G383" s="42"/>
    </row>
    <row r="384" spans="3:7" s="20" customFormat="1" ht="12">
      <c r="C384" s="29"/>
      <c r="E384" s="42"/>
      <c r="F384" s="42"/>
      <c r="G384" s="42"/>
    </row>
    <row r="385" spans="3:7" s="20" customFormat="1" ht="12">
      <c r="C385" s="29"/>
      <c r="E385" s="42"/>
      <c r="F385" s="42"/>
      <c r="G385" s="42"/>
    </row>
    <row r="386" spans="3:7" s="20" customFormat="1" ht="12">
      <c r="C386" s="29"/>
      <c r="E386" s="42"/>
      <c r="F386" s="42"/>
      <c r="G386" s="42"/>
    </row>
    <row r="387" spans="3:7" s="20" customFormat="1" ht="12">
      <c r="C387" s="29"/>
      <c r="E387" s="42"/>
      <c r="F387" s="42"/>
      <c r="G387" s="42"/>
    </row>
    <row r="388" spans="3:7" s="20" customFormat="1" ht="12">
      <c r="C388" s="29"/>
      <c r="E388" s="42"/>
      <c r="F388" s="42"/>
      <c r="G388" s="42"/>
    </row>
    <row r="389" spans="3:7" s="20" customFormat="1" ht="12">
      <c r="C389" s="29"/>
      <c r="E389" s="42"/>
      <c r="F389" s="42"/>
      <c r="G389" s="42"/>
    </row>
    <row r="390" spans="3:7" s="20" customFormat="1" ht="12">
      <c r="C390" s="29"/>
      <c r="E390" s="42"/>
      <c r="F390" s="42"/>
      <c r="G390" s="42"/>
    </row>
    <row r="391" spans="3:7" s="20" customFormat="1" ht="12">
      <c r="C391" s="29"/>
      <c r="E391" s="42"/>
      <c r="F391" s="42"/>
      <c r="G391" s="42"/>
    </row>
    <row r="392" spans="3:7" s="20" customFormat="1" ht="12">
      <c r="C392" s="29"/>
      <c r="E392" s="42"/>
      <c r="F392" s="42"/>
      <c r="G392" s="42"/>
    </row>
    <row r="393" spans="3:7" s="20" customFormat="1" ht="12">
      <c r="C393" s="29"/>
      <c r="E393" s="42"/>
      <c r="F393" s="42"/>
      <c r="G393" s="42"/>
    </row>
    <row r="394" spans="3:7" s="20" customFormat="1" ht="12">
      <c r="C394" s="29"/>
      <c r="E394" s="42"/>
      <c r="F394" s="42"/>
      <c r="G394" s="42"/>
    </row>
    <row r="395" spans="3:7" s="20" customFormat="1" ht="12">
      <c r="C395" s="29"/>
      <c r="E395" s="42"/>
      <c r="F395" s="42"/>
      <c r="G395" s="42"/>
    </row>
    <row r="396" spans="3:7" s="20" customFormat="1" ht="12">
      <c r="C396" s="29"/>
      <c r="E396" s="42"/>
      <c r="F396" s="42"/>
      <c r="G396" s="42"/>
    </row>
    <row r="397" spans="3:7" s="20" customFormat="1" ht="12">
      <c r="C397" s="29"/>
      <c r="E397" s="42"/>
      <c r="F397" s="42"/>
      <c r="G397" s="42"/>
    </row>
    <row r="398" spans="3:7" s="20" customFormat="1" ht="12">
      <c r="C398" s="29"/>
      <c r="E398" s="42"/>
      <c r="F398" s="42"/>
      <c r="G398" s="42"/>
    </row>
    <row r="399" spans="3:7" s="20" customFormat="1" ht="12">
      <c r="C399" s="29"/>
      <c r="E399" s="42"/>
      <c r="F399" s="42"/>
      <c r="G399" s="42"/>
    </row>
    <row r="400" spans="3:7" s="20" customFormat="1" ht="12">
      <c r="C400" s="29"/>
      <c r="E400" s="42"/>
      <c r="F400" s="42"/>
      <c r="G400" s="42"/>
    </row>
    <row r="401" spans="3:7" s="20" customFormat="1" ht="12">
      <c r="C401" s="29"/>
      <c r="E401" s="42"/>
      <c r="F401" s="42"/>
      <c r="G401" s="42"/>
    </row>
    <row r="402" spans="3:7" s="20" customFormat="1" ht="12">
      <c r="C402" s="29"/>
      <c r="E402" s="42"/>
      <c r="F402" s="42"/>
      <c r="G402" s="42"/>
    </row>
    <row r="403" spans="3:7" s="20" customFormat="1" ht="12">
      <c r="C403" s="29"/>
      <c r="E403" s="42"/>
      <c r="F403" s="42"/>
      <c r="G403" s="42"/>
    </row>
    <row r="404" spans="3:7" s="20" customFormat="1" ht="12">
      <c r="C404" s="29"/>
      <c r="E404" s="42"/>
      <c r="F404" s="42"/>
      <c r="G404" s="42"/>
    </row>
    <row r="405" spans="3:7" s="20" customFormat="1" ht="12">
      <c r="C405" s="29"/>
      <c r="E405" s="42"/>
      <c r="F405" s="42"/>
      <c r="G405" s="42"/>
    </row>
    <row r="406" spans="3:7" s="20" customFormat="1" ht="12">
      <c r="C406" s="29"/>
      <c r="E406" s="42"/>
      <c r="F406" s="42"/>
      <c r="G406" s="42"/>
    </row>
    <row r="407" spans="3:7" s="20" customFormat="1" ht="12">
      <c r="C407" s="29"/>
      <c r="E407" s="42"/>
      <c r="F407" s="42"/>
      <c r="G407" s="42"/>
    </row>
    <row r="408" spans="3:7" s="20" customFormat="1" ht="12">
      <c r="C408" s="29"/>
      <c r="E408" s="42"/>
      <c r="F408" s="42"/>
      <c r="G408" s="42"/>
    </row>
    <row r="409" spans="3:7" s="20" customFormat="1" ht="12">
      <c r="C409" s="29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3:7" s="20" customFormat="1" ht="12">
      <c r="C452" s="29"/>
      <c r="E452" s="42"/>
      <c r="F452" s="42"/>
      <c r="G452" s="42"/>
    </row>
    <row r="453" spans="5:7" s="20" customFormat="1" ht="12">
      <c r="E453" s="42"/>
      <c r="F453" s="42"/>
      <c r="G453" s="42"/>
    </row>
    <row r="454" spans="5:7" s="20" customFormat="1" ht="12">
      <c r="E454" s="42"/>
      <c r="F454" s="42"/>
      <c r="G454" s="42"/>
    </row>
    <row r="455" spans="5:7" s="20" customFormat="1" ht="12">
      <c r="E455" s="42"/>
      <c r="F455" s="42"/>
      <c r="G455" s="42"/>
    </row>
    <row r="456" spans="5:7" s="20" customFormat="1" ht="12">
      <c r="E456" s="42"/>
      <c r="F456" s="42"/>
      <c r="G456" s="42"/>
    </row>
    <row r="457" spans="5:7" s="20" customFormat="1" ht="12">
      <c r="E457" s="42"/>
      <c r="F457" s="42"/>
      <c r="G457" s="42"/>
    </row>
    <row r="458" spans="5:7" s="20" customFormat="1" ht="12">
      <c r="E458" s="42"/>
      <c r="F458" s="42"/>
      <c r="G458" s="42"/>
    </row>
    <row r="459" spans="5:7" s="20" customFormat="1" ht="12">
      <c r="E459" s="42"/>
      <c r="F459" s="42"/>
      <c r="G459" s="42"/>
    </row>
    <row r="460" spans="5:7" s="20" customFormat="1" ht="12">
      <c r="E460" s="42"/>
      <c r="F460" s="42"/>
      <c r="G460" s="42"/>
    </row>
    <row r="461" spans="5:7" s="20" customFormat="1" ht="12">
      <c r="E461" s="42"/>
      <c r="F461" s="42"/>
      <c r="G461" s="42"/>
    </row>
    <row r="462" spans="5:7" s="20" customFormat="1" ht="12">
      <c r="E462" s="42"/>
      <c r="F462" s="42"/>
      <c r="G462" s="42"/>
    </row>
    <row r="463" spans="5:7" s="20" customFormat="1" ht="12">
      <c r="E463" s="42"/>
      <c r="F463" s="42"/>
      <c r="G463" s="42"/>
    </row>
    <row r="464" spans="5:7" s="20" customFormat="1" ht="12">
      <c r="E464" s="42"/>
      <c r="F464" s="42"/>
      <c r="G464" s="42"/>
    </row>
    <row r="465" spans="5:7" s="20" customFormat="1" ht="12">
      <c r="E465" s="42"/>
      <c r="F465" s="42"/>
      <c r="G465" s="42"/>
    </row>
    <row r="466" spans="5:7" s="20" customFormat="1" ht="12">
      <c r="E466" s="42"/>
      <c r="F466" s="42"/>
      <c r="G466" s="42"/>
    </row>
    <row r="467" spans="5:7" s="20" customFormat="1" ht="12">
      <c r="E467" s="42"/>
      <c r="F467" s="42"/>
      <c r="G467" s="42"/>
    </row>
    <row r="468" spans="5:7" s="20" customFormat="1" ht="12">
      <c r="E468" s="42"/>
      <c r="F468" s="42"/>
      <c r="G468" s="42"/>
    </row>
    <row r="469" spans="5:7" s="20" customFormat="1" ht="12">
      <c r="E469" s="42"/>
      <c r="F469" s="42"/>
      <c r="G469" s="42"/>
    </row>
    <row r="470" spans="5:7" s="20" customFormat="1" ht="12">
      <c r="E470" s="42"/>
      <c r="F470" s="42"/>
      <c r="G470" s="42"/>
    </row>
    <row r="471" spans="5:7" s="20" customFormat="1" ht="12">
      <c r="E471" s="42"/>
      <c r="F471" s="42"/>
      <c r="G471" s="42"/>
    </row>
    <row r="472" spans="5:7" s="20" customFormat="1" ht="12">
      <c r="E472" s="42"/>
      <c r="F472" s="42"/>
      <c r="G472" s="42"/>
    </row>
    <row r="473" spans="5:7" s="20" customFormat="1" ht="12">
      <c r="E473" s="42"/>
      <c r="F473" s="42"/>
      <c r="G473" s="42"/>
    </row>
    <row r="474" spans="5:7" s="20" customFormat="1" ht="12">
      <c r="E474" s="42"/>
      <c r="F474" s="42"/>
      <c r="G474" s="42"/>
    </row>
    <row r="475" spans="5:7" s="20" customFormat="1" ht="12">
      <c r="E475" s="42"/>
      <c r="F475" s="42"/>
      <c r="G475" s="42"/>
    </row>
    <row r="476" spans="5:7" s="20" customFormat="1" ht="12">
      <c r="E476" s="42"/>
      <c r="F476" s="42"/>
      <c r="G476" s="42"/>
    </row>
    <row r="477" spans="5:7" s="20" customFormat="1" ht="12">
      <c r="E477" s="42"/>
      <c r="F477" s="42"/>
      <c r="G477" s="42"/>
    </row>
    <row r="478" spans="5:7" s="20" customFormat="1" ht="12">
      <c r="E478" s="42"/>
      <c r="F478" s="42"/>
      <c r="G478" s="42"/>
    </row>
    <row r="479" spans="5:7" s="20" customFormat="1" ht="12">
      <c r="E479" s="42"/>
      <c r="F479" s="42"/>
      <c r="G479" s="42"/>
    </row>
    <row r="480" spans="5:7" s="20" customFormat="1" ht="12">
      <c r="E480" s="42"/>
      <c r="F480" s="42"/>
      <c r="G480" s="42"/>
    </row>
    <row r="481" spans="5:7" s="20" customFormat="1" ht="12">
      <c r="E481" s="42"/>
      <c r="F481" s="42"/>
      <c r="G481" s="42"/>
    </row>
    <row r="482" spans="5:7" s="20" customFormat="1" ht="12">
      <c r="E482" s="42"/>
      <c r="F482" s="42"/>
      <c r="G482" s="42"/>
    </row>
    <row r="483" spans="5:7" s="20" customFormat="1" ht="12">
      <c r="E483" s="42"/>
      <c r="F483" s="42"/>
      <c r="G483" s="42"/>
    </row>
    <row r="484" spans="5:7" s="20" customFormat="1" ht="12">
      <c r="E484" s="42"/>
      <c r="F484" s="42"/>
      <c r="G484" s="42"/>
    </row>
    <row r="485" spans="5:7" s="20" customFormat="1" ht="12">
      <c r="E485" s="42"/>
      <c r="F485" s="42"/>
      <c r="G485" s="42"/>
    </row>
    <row r="486" spans="5:7" s="20" customFormat="1" ht="12">
      <c r="E486" s="42"/>
      <c r="F486" s="42"/>
      <c r="G486" s="42"/>
    </row>
    <row r="487" spans="5:7" s="20" customFormat="1" ht="12">
      <c r="E487" s="42"/>
      <c r="F487" s="42"/>
      <c r="G487" s="42"/>
    </row>
    <row r="488" spans="5:7" s="20" customFormat="1" ht="12">
      <c r="E488" s="42"/>
      <c r="F488" s="42"/>
      <c r="G488" s="42"/>
    </row>
    <row r="489" spans="5:7" s="20" customFormat="1" ht="12">
      <c r="E489" s="42"/>
      <c r="F489" s="42"/>
      <c r="G489" s="42"/>
    </row>
    <row r="490" spans="5:7" s="20" customFormat="1" ht="12">
      <c r="E490" s="42"/>
      <c r="F490" s="42"/>
      <c r="G490" s="42"/>
    </row>
    <row r="491" spans="5:7" s="20" customFormat="1" ht="12">
      <c r="E491" s="42"/>
      <c r="F491" s="42"/>
      <c r="G491" s="42"/>
    </row>
    <row r="492" spans="5:7" s="20" customFormat="1" ht="12">
      <c r="E492" s="42"/>
      <c r="F492" s="42"/>
      <c r="G492" s="42"/>
    </row>
    <row r="493" spans="5:7" s="20" customFormat="1" ht="12">
      <c r="E493" s="42"/>
      <c r="F493" s="42"/>
      <c r="G493" s="42"/>
    </row>
    <row r="494" spans="5:7" s="20" customFormat="1" ht="12">
      <c r="E494" s="42"/>
      <c r="F494" s="42"/>
      <c r="G494" s="42"/>
    </row>
    <row r="495" spans="5:7" s="20" customFormat="1" ht="12">
      <c r="E495" s="42"/>
      <c r="F495" s="42"/>
      <c r="G495" s="42"/>
    </row>
    <row r="496" spans="5:7" s="20" customFormat="1" ht="12">
      <c r="E496" s="42"/>
      <c r="F496" s="42"/>
      <c r="G496" s="42"/>
    </row>
    <row r="497" spans="5:7" s="20" customFormat="1" ht="12">
      <c r="E497" s="42"/>
      <c r="F497" s="42"/>
      <c r="G497" s="42"/>
    </row>
    <row r="498" spans="5:7" s="20" customFormat="1" ht="12">
      <c r="E498" s="42"/>
      <c r="F498" s="42"/>
      <c r="G498" s="42"/>
    </row>
    <row r="499" spans="5:7" s="20" customFormat="1" ht="12">
      <c r="E499" s="42"/>
      <c r="F499" s="42"/>
      <c r="G499" s="42"/>
    </row>
    <row r="500" spans="5:7" s="20" customFormat="1" ht="12">
      <c r="E500" s="42"/>
      <c r="F500" s="42"/>
      <c r="G500" s="42"/>
    </row>
    <row r="501" spans="5:7" s="20" customFormat="1" ht="12">
      <c r="E501" s="42"/>
      <c r="F501" s="42"/>
      <c r="G501" s="42"/>
    </row>
    <row r="502" spans="5:7" s="20" customFormat="1" ht="12">
      <c r="E502" s="42"/>
      <c r="F502" s="42"/>
      <c r="G502" s="42"/>
    </row>
    <row r="503" spans="5:7" s="20" customFormat="1" ht="12">
      <c r="E503" s="42"/>
      <c r="F503" s="42"/>
      <c r="G503" s="42"/>
    </row>
    <row r="504" spans="5:7" s="20" customFormat="1" ht="12">
      <c r="E504" s="42"/>
      <c r="F504" s="42"/>
      <c r="G504" s="42"/>
    </row>
    <row r="505" spans="5:7" s="20" customFormat="1" ht="12">
      <c r="E505" s="42"/>
      <c r="F505" s="42"/>
      <c r="G505" s="42"/>
    </row>
    <row r="506" spans="5:7" s="20" customFormat="1" ht="12">
      <c r="E506" s="42"/>
      <c r="F506" s="42"/>
      <c r="G506" s="42"/>
    </row>
    <row r="507" spans="5:7" s="20" customFormat="1" ht="12">
      <c r="E507" s="42"/>
      <c r="F507" s="42"/>
      <c r="G507" s="42"/>
    </row>
    <row r="508" spans="5:7" s="20" customFormat="1" ht="12">
      <c r="E508" s="42"/>
      <c r="F508" s="42"/>
      <c r="G508" s="42"/>
    </row>
    <row r="509" spans="5:7" s="20" customFormat="1" ht="12">
      <c r="E509" s="42"/>
      <c r="F509" s="42"/>
      <c r="G509" s="42"/>
    </row>
    <row r="510" spans="5:7" s="20" customFormat="1" ht="12">
      <c r="E510" s="42"/>
      <c r="F510" s="42"/>
      <c r="G510" s="42"/>
    </row>
    <row r="511" spans="5:7" s="20" customFormat="1" ht="12">
      <c r="E511" s="42"/>
      <c r="F511" s="42"/>
      <c r="G511" s="42"/>
    </row>
    <row r="512" spans="5:7" s="20" customFormat="1" ht="12">
      <c r="E512" s="42"/>
      <c r="F512" s="42"/>
      <c r="G512" s="42"/>
    </row>
    <row r="513" spans="5:7" s="20" customFormat="1" ht="12">
      <c r="E513" s="42"/>
      <c r="F513" s="42"/>
      <c r="G513" s="42"/>
    </row>
    <row r="514" spans="5:7" s="20" customFormat="1" ht="12">
      <c r="E514" s="42"/>
      <c r="F514" s="42"/>
      <c r="G514" s="42"/>
    </row>
    <row r="515" spans="5:7" s="20" customFormat="1" ht="12">
      <c r="E515" s="42"/>
      <c r="F515" s="42"/>
      <c r="G515" s="42"/>
    </row>
    <row r="516" spans="5:7" s="20" customFormat="1" ht="12">
      <c r="E516" s="42"/>
      <c r="F516" s="42"/>
      <c r="G516" s="42"/>
    </row>
    <row r="517" spans="5:7" s="20" customFormat="1" ht="12">
      <c r="E517" s="42"/>
      <c r="F517" s="42"/>
      <c r="G517" s="42"/>
    </row>
    <row r="518" spans="5:7" s="20" customFormat="1" ht="12">
      <c r="E518" s="42"/>
      <c r="F518" s="42"/>
      <c r="G518" s="42"/>
    </row>
    <row r="519" spans="5:7" s="20" customFormat="1" ht="12">
      <c r="E519" s="42"/>
      <c r="F519" s="42"/>
      <c r="G519" s="42"/>
    </row>
    <row r="520" spans="5:7" s="20" customFormat="1" ht="12">
      <c r="E520" s="42"/>
      <c r="F520" s="42"/>
      <c r="G520" s="42"/>
    </row>
    <row r="521" spans="5:7" s="20" customFormat="1" ht="12">
      <c r="E521" s="42"/>
      <c r="F521" s="42"/>
      <c r="G521" s="42"/>
    </row>
    <row r="522" spans="5:7" s="20" customFormat="1" ht="12">
      <c r="E522" s="42"/>
      <c r="F522" s="42"/>
      <c r="G522" s="42"/>
    </row>
    <row r="523" spans="5:7" s="20" customFormat="1" ht="12">
      <c r="E523" s="42"/>
      <c r="F523" s="42"/>
      <c r="G523" s="42"/>
    </row>
    <row r="524" spans="5:7" s="20" customFormat="1" ht="12">
      <c r="E524" s="42"/>
      <c r="F524" s="42"/>
      <c r="G524" s="42"/>
    </row>
    <row r="525" spans="5:7" s="20" customFormat="1" ht="12">
      <c r="E525" s="42"/>
      <c r="F525" s="42"/>
      <c r="G525" s="42"/>
    </row>
    <row r="526" spans="5:7" s="20" customFormat="1" ht="12">
      <c r="E526" s="42"/>
      <c r="F526" s="42"/>
      <c r="G526" s="42"/>
    </row>
    <row r="527" spans="5:7" s="20" customFormat="1" ht="12">
      <c r="E527" s="42"/>
      <c r="F527" s="42"/>
      <c r="G527" s="42"/>
    </row>
    <row r="528" spans="5:7" s="20" customFormat="1" ht="12">
      <c r="E528" s="42"/>
      <c r="F528" s="42"/>
      <c r="G528" s="42"/>
    </row>
    <row r="529" spans="5:7" s="20" customFormat="1" ht="12">
      <c r="E529" s="42"/>
      <c r="F529" s="42"/>
      <c r="G529" s="42"/>
    </row>
    <row r="530" spans="5:7" s="20" customFormat="1" ht="12">
      <c r="E530" s="42"/>
      <c r="F530" s="42"/>
      <c r="G530" s="42"/>
    </row>
    <row r="531" spans="5:7" s="20" customFormat="1" ht="12">
      <c r="E531" s="42"/>
      <c r="F531" s="42"/>
      <c r="G531" s="42"/>
    </row>
    <row r="532" spans="5:7" s="20" customFormat="1" ht="12">
      <c r="E532" s="42"/>
      <c r="F532" s="42"/>
      <c r="G532" s="42"/>
    </row>
    <row r="533" spans="5:7" s="20" customFormat="1" ht="12">
      <c r="E533" s="42"/>
      <c r="F533" s="42"/>
      <c r="G533" s="42"/>
    </row>
    <row r="534" spans="5:7" s="20" customFormat="1" ht="12">
      <c r="E534" s="42"/>
      <c r="F534" s="42"/>
      <c r="G534" s="42"/>
    </row>
    <row r="535" spans="5:7" s="20" customFormat="1" ht="12">
      <c r="E535" s="42"/>
      <c r="F535" s="42"/>
      <c r="G535" s="42"/>
    </row>
    <row r="536" spans="5:7" s="20" customFormat="1" ht="12">
      <c r="E536" s="42"/>
      <c r="F536" s="42"/>
      <c r="G536" s="42"/>
    </row>
    <row r="537" spans="5:7" s="20" customFormat="1" ht="12">
      <c r="E537" s="42"/>
      <c r="F537" s="42"/>
      <c r="G537" s="42"/>
    </row>
    <row r="538" spans="5:7" s="20" customFormat="1" ht="12">
      <c r="E538" s="42"/>
      <c r="F538" s="42"/>
      <c r="G538" s="42"/>
    </row>
    <row r="539" spans="5:7" s="20" customFormat="1" ht="12">
      <c r="E539" s="42"/>
      <c r="F539" s="42"/>
      <c r="G539" s="42"/>
    </row>
    <row r="540" spans="5:7" s="20" customFormat="1" ht="12">
      <c r="E540" s="42"/>
      <c r="F540" s="42"/>
      <c r="G540" s="42"/>
    </row>
    <row r="541" spans="5:7" s="20" customFormat="1" ht="12">
      <c r="E541" s="42"/>
      <c r="F541" s="42"/>
      <c r="G541" s="42"/>
    </row>
    <row r="542" spans="5:7" s="20" customFormat="1" ht="12">
      <c r="E542" s="42"/>
      <c r="F542" s="42"/>
      <c r="G542" s="42"/>
    </row>
    <row r="543" spans="5:7" s="20" customFormat="1" ht="12">
      <c r="E543" s="42"/>
      <c r="F543" s="42"/>
      <c r="G543" s="42"/>
    </row>
    <row r="544" spans="5:7" s="20" customFormat="1" ht="12">
      <c r="E544" s="42"/>
      <c r="F544" s="42"/>
      <c r="G544" s="42"/>
    </row>
    <row r="545" spans="5:7" s="20" customFormat="1" ht="12">
      <c r="E545" s="42"/>
      <c r="F545" s="42"/>
      <c r="G545" s="42"/>
    </row>
    <row r="546" spans="5:7" s="20" customFormat="1" ht="12">
      <c r="E546" s="42"/>
      <c r="F546" s="42"/>
      <c r="G546" s="42"/>
    </row>
    <row r="547" spans="5:7" s="20" customFormat="1" ht="12">
      <c r="E547" s="42"/>
      <c r="F547" s="42"/>
      <c r="G547" s="42"/>
    </row>
    <row r="548" spans="5:7" s="20" customFormat="1" ht="12">
      <c r="E548" s="42"/>
      <c r="F548" s="42"/>
      <c r="G548" s="42"/>
    </row>
    <row r="549" spans="5:7" s="20" customFormat="1" ht="12">
      <c r="E549" s="42"/>
      <c r="F549" s="42"/>
      <c r="G549" s="42"/>
    </row>
    <row r="550" spans="5:7" s="20" customFormat="1" ht="12">
      <c r="E550" s="42"/>
      <c r="F550" s="42"/>
      <c r="G550" s="42"/>
    </row>
    <row r="551" spans="5:7" s="20" customFormat="1" ht="12">
      <c r="E551" s="42"/>
      <c r="F551" s="42"/>
      <c r="G551" s="42"/>
    </row>
    <row r="552" spans="5:7" s="20" customFormat="1" ht="12">
      <c r="E552" s="42"/>
      <c r="F552" s="42"/>
      <c r="G552" s="42"/>
    </row>
    <row r="553" spans="5:7" s="20" customFormat="1" ht="12">
      <c r="E553" s="42"/>
      <c r="F553" s="42"/>
      <c r="G553" s="42"/>
    </row>
    <row r="554" spans="5:7" s="20" customFormat="1" ht="12">
      <c r="E554" s="42"/>
      <c r="F554" s="42"/>
      <c r="G554" s="42"/>
    </row>
    <row r="555" spans="5:7" s="20" customFormat="1" ht="12">
      <c r="E555" s="42"/>
      <c r="F555" s="42"/>
      <c r="G555" s="42"/>
    </row>
    <row r="556" spans="5:7" s="20" customFormat="1" ht="12">
      <c r="E556" s="42"/>
      <c r="F556" s="42"/>
      <c r="G556" s="42"/>
    </row>
    <row r="557" spans="5:7" s="20" customFormat="1" ht="12">
      <c r="E557" s="42"/>
      <c r="F557" s="42"/>
      <c r="G557" s="42"/>
    </row>
    <row r="558" spans="5:7" s="20" customFormat="1" ht="12">
      <c r="E558" s="42"/>
      <c r="F558" s="42"/>
      <c r="G558" s="42"/>
    </row>
    <row r="559" spans="5:7" s="20" customFormat="1" ht="12">
      <c r="E559" s="42"/>
      <c r="F559" s="42"/>
      <c r="G559" s="42"/>
    </row>
    <row r="560" spans="5:7" s="20" customFormat="1" ht="12">
      <c r="E560" s="42"/>
      <c r="F560" s="42"/>
      <c r="G560" s="42"/>
    </row>
    <row r="561" spans="5:7" s="20" customFormat="1" ht="12">
      <c r="E561" s="42"/>
      <c r="F561" s="42"/>
      <c r="G561" s="42"/>
    </row>
    <row r="562" spans="5:7" s="20" customFormat="1" ht="12">
      <c r="E562" s="42"/>
      <c r="F562" s="42"/>
      <c r="G562" s="42"/>
    </row>
    <row r="563" spans="5:7" s="20" customFormat="1" ht="12">
      <c r="E563" s="42"/>
      <c r="F563" s="42"/>
      <c r="G563" s="42"/>
    </row>
    <row r="564" spans="5:7" s="20" customFormat="1" ht="12">
      <c r="E564" s="42"/>
      <c r="F564" s="42"/>
      <c r="G564" s="42"/>
    </row>
    <row r="565" spans="5:7" s="20" customFormat="1" ht="12">
      <c r="E565" s="42"/>
      <c r="F565" s="42"/>
      <c r="G565" s="42"/>
    </row>
    <row r="566" spans="5:7" s="20" customFormat="1" ht="12">
      <c r="E566" s="42"/>
      <c r="F566" s="42"/>
      <c r="G566" s="42"/>
    </row>
    <row r="567" spans="5:7" s="20" customFormat="1" ht="12">
      <c r="E567" s="42"/>
      <c r="F567" s="42"/>
      <c r="G567" s="42"/>
    </row>
    <row r="568" spans="5:7" s="20" customFormat="1" ht="12">
      <c r="E568" s="42"/>
      <c r="F568" s="42"/>
      <c r="G568" s="42"/>
    </row>
    <row r="569" spans="5:7" s="20" customFormat="1" ht="12">
      <c r="E569" s="42"/>
      <c r="F569" s="42"/>
      <c r="G569" s="42"/>
    </row>
    <row r="570" spans="5:7" s="20" customFormat="1" ht="12">
      <c r="E570" s="42"/>
      <c r="F570" s="42"/>
      <c r="G570" s="42"/>
    </row>
    <row r="571" spans="5:7" s="20" customFormat="1" ht="12">
      <c r="E571" s="42"/>
      <c r="F571" s="42"/>
      <c r="G571" s="42"/>
    </row>
    <row r="572" spans="5:7" s="20" customFormat="1" ht="12">
      <c r="E572" s="42"/>
      <c r="F572" s="42"/>
      <c r="G572" s="42"/>
    </row>
    <row r="573" spans="5:7" s="20" customFormat="1" ht="12">
      <c r="E573" s="42"/>
      <c r="F573" s="42"/>
      <c r="G573" s="42"/>
    </row>
    <row r="574" spans="5:7" s="20" customFormat="1" ht="12">
      <c r="E574" s="42"/>
      <c r="F574" s="42"/>
      <c r="G574" s="42"/>
    </row>
    <row r="575" spans="5:7" s="20" customFormat="1" ht="12">
      <c r="E575" s="42"/>
      <c r="F575" s="42"/>
      <c r="G575" s="42"/>
    </row>
    <row r="576" spans="5:7" s="20" customFormat="1" ht="12">
      <c r="E576" s="42"/>
      <c r="F576" s="42"/>
      <c r="G576" s="42"/>
    </row>
    <row r="577" spans="5:7" s="20" customFormat="1" ht="12">
      <c r="E577" s="42"/>
      <c r="F577" s="42"/>
      <c r="G577" s="42"/>
    </row>
    <row r="578" spans="5:7" s="20" customFormat="1" ht="12"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7" s="20" customFormat="1" ht="12">
      <c r="E1258" s="42"/>
      <c r="F1258" s="42"/>
      <c r="G1258" s="42"/>
    </row>
    <row r="1259" spans="5:8" s="20" customFormat="1" ht="12">
      <c r="E1259" s="42"/>
      <c r="F1259" s="42"/>
      <c r="G1259" s="42"/>
      <c r="H1259" s="4"/>
    </row>
    <row r="1260" spans="1:16" ht="12">
      <c r="A1260" s="20"/>
      <c r="B1260" s="20"/>
      <c r="C1260" s="20"/>
      <c r="D1260" s="20"/>
      <c r="E1260" s="42"/>
      <c r="F1260" s="42"/>
      <c r="G1260" s="42"/>
      <c r="I1260" s="20"/>
      <c r="J1260" s="20"/>
      <c r="K1260" s="20"/>
      <c r="L1260" s="20"/>
      <c r="M1260" s="20"/>
      <c r="N1260" s="20"/>
      <c r="O1260" s="20"/>
      <c r="P1260" s="20"/>
    </row>
    <row r="1261" spans="1:7" ht="12">
      <c r="A1261" s="20"/>
      <c r="B1261" s="20"/>
      <c r="C1261" s="20"/>
      <c r="D1261" s="20"/>
      <c r="E1261" s="42"/>
      <c r="F1261" s="42"/>
      <c r="G1261" s="42"/>
    </row>
    <row r="1262" spans="1:7" ht="12">
      <c r="A1262" s="20"/>
      <c r="B1262" s="20"/>
      <c r="C1262" s="20"/>
      <c r="D1262" s="20"/>
      <c r="E1262" s="42"/>
      <c r="F1262" s="42"/>
      <c r="G1262" s="42"/>
    </row>
    <row r="1263" spans="1:7" ht="12">
      <c r="A1263" s="20"/>
      <c r="B1263" s="20"/>
      <c r="C1263" s="20"/>
      <c r="D1263" s="20"/>
      <c r="E1263" s="42"/>
      <c r="F1263" s="42"/>
      <c r="G1263" s="42"/>
    </row>
    <row r="1264" spans="1:7" ht="12">
      <c r="A1264" s="20"/>
      <c r="B1264" s="20"/>
      <c r="C1264" s="20"/>
      <c r="D1264" s="20"/>
      <c r="E1264" s="42"/>
      <c r="F1264" s="42"/>
      <c r="G1264" s="42"/>
    </row>
    <row r="1265" spans="1:7" ht="12">
      <c r="A1265" s="20"/>
      <c r="B1265" s="20"/>
      <c r="C1265" s="20"/>
      <c r="D1265" s="20"/>
      <c r="E1265" s="42"/>
      <c r="F1265" s="42"/>
      <c r="G1265" s="42"/>
    </row>
    <row r="1266" spans="1:7" ht="12">
      <c r="A1266" s="20"/>
      <c r="B1266" s="20"/>
      <c r="C1266" s="20"/>
      <c r="D1266" s="20"/>
      <c r="E1266" s="42"/>
      <c r="F1266" s="42"/>
      <c r="G1266" s="42"/>
    </row>
    <row r="1267" spans="1:7" ht="12">
      <c r="A1267" s="20"/>
      <c r="B1267" s="20"/>
      <c r="C1267" s="20"/>
      <c r="D1267" s="20"/>
      <c r="E1267" s="42"/>
      <c r="F1267" s="42"/>
      <c r="G1267" s="42"/>
    </row>
    <row r="1268" spans="1:7" ht="12">
      <c r="A1268" s="20"/>
      <c r="B1268" s="20"/>
      <c r="C1268" s="20"/>
      <c r="D1268" s="20"/>
      <c r="E1268" s="42"/>
      <c r="F1268" s="42"/>
      <c r="G1268" s="42"/>
    </row>
    <row r="1269" spans="1:7" ht="12">
      <c r="A1269" s="20"/>
      <c r="B1269" s="20"/>
      <c r="C1269" s="20"/>
      <c r="D1269" s="20"/>
      <c r="E1269" s="42"/>
      <c r="F1269" s="42"/>
      <c r="G1269" s="42"/>
    </row>
    <row r="1270" spans="1:7" ht="12">
      <c r="A1270" s="20"/>
      <c r="B1270" s="20"/>
      <c r="C1270" s="20"/>
      <c r="D1270" s="20"/>
      <c r="E1270" s="42"/>
      <c r="F1270" s="42"/>
      <c r="G1270" s="42"/>
    </row>
    <row r="1271" spans="1:7" ht="12">
      <c r="A1271" s="20"/>
      <c r="B1271" s="20"/>
      <c r="C1271" s="20"/>
      <c r="D1271" s="20"/>
      <c r="E1271" s="42"/>
      <c r="F1271" s="42"/>
      <c r="G1271" s="42"/>
    </row>
    <row r="1272" spans="1:7" ht="12">
      <c r="A1272" s="20"/>
      <c r="B1272" s="20"/>
      <c r="C1272" s="20"/>
      <c r="D1272" s="20"/>
      <c r="E1272" s="42"/>
      <c r="F1272" s="42"/>
      <c r="G1272" s="42"/>
    </row>
    <row r="1273" spans="1:7" ht="12">
      <c r="A1273" s="20"/>
      <c r="B1273" s="20"/>
      <c r="C1273" s="20"/>
      <c r="D1273" s="20"/>
      <c r="E1273" s="42"/>
      <c r="F1273" s="42"/>
      <c r="G1273" s="42"/>
    </row>
    <row r="1274" spans="1:7" ht="12">
      <c r="A1274" s="20"/>
      <c r="B1274" s="20"/>
      <c r="C1274" s="20"/>
      <c r="D1274" s="20"/>
      <c r="E1274" s="42"/>
      <c r="F1274" s="42"/>
      <c r="G1274" s="42"/>
    </row>
    <row r="1275" spans="1:7" ht="12">
      <c r="A1275" s="20"/>
      <c r="B1275" s="20"/>
      <c r="C1275" s="20"/>
      <c r="D1275" s="20"/>
      <c r="E1275" s="42"/>
      <c r="F1275" s="42"/>
      <c r="G1275" s="42"/>
    </row>
    <row r="1276" spans="1:7" ht="12">
      <c r="A1276" s="20"/>
      <c r="B1276" s="20"/>
      <c r="C1276" s="20"/>
      <c r="D1276" s="20"/>
      <c r="E1276" s="42"/>
      <c r="F1276" s="42"/>
      <c r="G1276" s="42"/>
    </row>
    <row r="1277" spans="1:7" ht="12">
      <c r="A1277" s="20"/>
      <c r="B1277" s="20"/>
      <c r="C1277" s="20"/>
      <c r="D1277" s="20"/>
      <c r="E1277" s="42"/>
      <c r="F1277" s="42"/>
      <c r="G1277" s="42"/>
    </row>
    <row r="1278" spans="1:7" ht="12">
      <c r="A1278" s="20"/>
      <c r="B1278" s="20"/>
      <c r="C1278" s="20"/>
      <c r="D1278" s="20"/>
      <c r="E1278" s="42"/>
      <c r="F1278" s="42"/>
      <c r="G1278" s="42"/>
    </row>
    <row r="1279" spans="1:7" ht="12">
      <c r="A1279" s="20"/>
      <c r="B1279" s="20"/>
      <c r="C1279" s="20"/>
      <c r="D1279" s="20"/>
      <c r="E1279" s="42"/>
      <c r="F1279" s="42"/>
      <c r="G1279" s="42"/>
    </row>
    <row r="1280" spans="1:7" ht="12">
      <c r="A1280" s="20"/>
      <c r="B1280" s="20"/>
      <c r="C1280" s="20"/>
      <c r="D1280" s="20"/>
      <c r="E1280" s="42"/>
      <c r="F1280" s="42"/>
      <c r="G1280" s="42"/>
    </row>
    <row r="1281" spans="1:7" ht="12">
      <c r="A1281" s="20"/>
      <c r="B1281" s="20"/>
      <c r="C1281" s="20"/>
      <c r="D1281" s="20"/>
      <c r="E1281" s="42"/>
      <c r="F1281" s="42"/>
      <c r="G1281" s="42"/>
    </row>
    <row r="1282" spans="1:7" ht="12">
      <c r="A1282" s="20"/>
      <c r="B1282" s="20"/>
      <c r="C1282" s="20"/>
      <c r="D1282" s="20"/>
      <c r="E1282" s="42"/>
      <c r="F1282" s="42"/>
      <c r="G1282" s="42"/>
    </row>
    <row r="1283" spans="1:7" ht="12">
      <c r="A1283" s="20"/>
      <c r="B1283" s="20"/>
      <c r="C1283" s="20"/>
      <c r="D1283" s="20"/>
      <c r="E1283" s="42"/>
      <c r="F1283" s="42"/>
      <c r="G1283" s="42"/>
    </row>
    <row r="1284" spans="1:7" ht="12">
      <c r="A1284" s="20"/>
      <c r="B1284" s="20"/>
      <c r="C1284" s="20"/>
      <c r="D1284" s="20"/>
      <c r="E1284" s="42"/>
      <c r="F1284" s="42"/>
      <c r="G1284" s="42"/>
    </row>
    <row r="1285" spans="1:7" ht="12">
      <c r="A1285" s="20"/>
      <c r="B1285" s="20"/>
      <c r="C1285" s="20"/>
      <c r="D1285" s="20"/>
      <c r="E1285" s="42"/>
      <c r="F1285" s="42"/>
      <c r="G1285" s="42"/>
    </row>
    <row r="1286" spans="1:7" ht="12">
      <c r="A1286" s="20"/>
      <c r="B1286" s="20"/>
      <c r="C1286" s="20"/>
      <c r="D1286" s="20"/>
      <c r="E1286" s="42"/>
      <c r="F1286" s="42"/>
      <c r="G1286" s="42"/>
    </row>
    <row r="1287" spans="1:7" ht="12">
      <c r="A1287" s="20"/>
      <c r="B1287" s="20"/>
      <c r="C1287" s="20"/>
      <c r="D1287" s="20"/>
      <c r="E1287" s="42"/>
      <c r="F1287" s="42"/>
      <c r="G1287" s="42"/>
    </row>
    <row r="1288" spans="1:7" ht="12">
      <c r="A1288" s="20"/>
      <c r="B1288" s="20"/>
      <c r="C1288" s="20"/>
      <c r="D1288" s="20"/>
      <c r="E1288" s="42"/>
      <c r="F1288" s="42"/>
      <c r="G1288" s="42"/>
    </row>
    <row r="1289" spans="1:7" ht="12">
      <c r="A1289" s="20"/>
      <c r="B1289" s="20"/>
      <c r="C1289" s="20"/>
      <c r="D1289" s="20"/>
      <c r="E1289" s="42"/>
      <c r="F1289" s="42"/>
      <c r="G1289" s="42"/>
    </row>
    <row r="1290" spans="1:7" ht="12">
      <c r="A1290" s="20"/>
      <c r="B1290" s="20"/>
      <c r="C1290" s="20"/>
      <c r="D1290" s="20"/>
      <c r="E1290" s="42"/>
      <c r="F1290" s="42"/>
      <c r="G1290" s="42"/>
    </row>
    <row r="1291" spans="1:7" ht="12">
      <c r="A1291" s="20"/>
      <c r="B1291" s="20"/>
      <c r="C1291" s="20"/>
      <c r="D1291" s="20"/>
      <c r="E1291" s="42"/>
      <c r="F1291" s="42"/>
      <c r="G1291" s="42"/>
    </row>
    <row r="1292" spans="1:7" ht="12">
      <c r="A1292" s="20"/>
      <c r="B1292" s="20"/>
      <c r="C1292" s="20"/>
      <c r="D1292" s="20"/>
      <c r="E1292" s="42"/>
      <c r="F1292" s="42"/>
      <c r="G1292" s="42"/>
    </row>
    <row r="1293" spans="1:7" ht="12">
      <c r="A1293" s="20"/>
      <c r="B1293" s="20"/>
      <c r="C1293" s="20"/>
      <c r="D1293" s="20"/>
      <c r="E1293" s="42"/>
      <c r="F1293" s="42"/>
      <c r="G1293" s="42"/>
    </row>
    <row r="1294" spans="1:7" ht="12">
      <c r="A1294" s="20"/>
      <c r="B1294" s="20"/>
      <c r="C1294" s="20"/>
      <c r="D1294" s="20"/>
      <c r="E1294" s="42"/>
      <c r="F1294" s="42"/>
      <c r="G1294" s="42"/>
    </row>
    <row r="1295" spans="1:7" ht="12">
      <c r="A1295" s="20"/>
      <c r="B1295" s="20"/>
      <c r="C1295" s="20"/>
      <c r="D1295" s="20"/>
      <c r="E1295" s="42"/>
      <c r="F1295" s="42"/>
      <c r="G1295" s="42"/>
    </row>
    <row r="1296" spans="1:7" ht="12">
      <c r="A1296" s="20"/>
      <c r="B1296" s="20"/>
      <c r="C1296" s="20"/>
      <c r="D1296" s="20"/>
      <c r="E1296" s="42"/>
      <c r="F1296" s="42"/>
      <c r="G1296" s="42"/>
    </row>
    <row r="1297" spans="1:7" ht="12">
      <c r="A1297" s="20"/>
      <c r="B1297" s="20"/>
      <c r="C1297" s="20"/>
      <c r="D1297" s="20"/>
      <c r="E1297" s="42"/>
      <c r="F1297" s="42"/>
      <c r="G1297" s="42"/>
    </row>
    <row r="1298" spans="1:7" ht="12">
      <c r="A1298" s="20"/>
      <c r="B1298" s="20"/>
      <c r="C1298" s="20"/>
      <c r="D1298" s="20"/>
      <c r="E1298" s="42"/>
      <c r="F1298" s="42"/>
      <c r="G1298" s="42"/>
    </row>
    <row r="1299" spans="1:7" ht="12">
      <c r="A1299" s="20"/>
      <c r="B1299" s="20"/>
      <c r="C1299" s="20"/>
      <c r="D1299" s="20"/>
      <c r="E1299" s="42"/>
      <c r="F1299" s="42"/>
      <c r="G1299" s="42"/>
    </row>
    <row r="1300" spans="1:7" ht="12">
      <c r="A1300" s="20"/>
      <c r="B1300" s="20"/>
      <c r="C1300" s="20"/>
      <c r="D1300" s="20"/>
      <c r="E1300" s="42"/>
      <c r="F1300" s="42"/>
      <c r="G1300" s="42"/>
    </row>
    <row r="1301" spans="1:7" ht="12">
      <c r="A1301" s="20"/>
      <c r="B1301" s="20"/>
      <c r="C1301" s="20"/>
      <c r="D1301" s="20"/>
      <c r="E1301" s="42"/>
      <c r="F1301" s="42"/>
      <c r="G1301" s="42"/>
    </row>
    <row r="1302" spans="1:7" ht="12">
      <c r="A1302" s="20"/>
      <c r="B1302" s="20"/>
      <c r="C1302" s="20"/>
      <c r="D1302" s="20"/>
      <c r="E1302" s="42"/>
      <c r="F1302" s="42"/>
      <c r="G1302" s="42"/>
    </row>
    <row r="1303" spans="1:7" ht="12">
      <c r="A1303" s="20"/>
      <c r="B1303" s="20"/>
      <c r="C1303" s="20"/>
      <c r="D1303" s="20"/>
      <c r="E1303" s="42"/>
      <c r="F1303" s="42"/>
      <c r="G1303" s="42"/>
    </row>
    <row r="1304" spans="1:7" ht="12">
      <c r="A1304" s="20"/>
      <c r="B1304" s="20"/>
      <c r="C1304" s="20"/>
      <c r="D1304" s="20"/>
      <c r="E1304" s="42"/>
      <c r="F1304" s="42"/>
      <c r="G1304" s="42"/>
    </row>
    <row r="1305" spans="1:7" ht="12">
      <c r="A1305" s="20"/>
      <c r="B1305" s="20"/>
      <c r="C1305" s="20"/>
      <c r="D1305" s="20"/>
      <c r="E1305" s="42"/>
      <c r="F1305" s="42"/>
      <c r="G1305" s="42"/>
    </row>
    <row r="1306" spans="1:7" ht="12">
      <c r="A1306" s="20"/>
      <c r="B1306" s="20"/>
      <c r="C1306" s="20"/>
      <c r="D1306" s="20"/>
      <c r="E1306" s="42"/>
      <c r="F1306" s="42"/>
      <c r="G1306" s="42"/>
    </row>
    <row r="1307" spans="1:7" ht="12">
      <c r="A1307" s="20"/>
      <c r="B1307" s="20"/>
      <c r="C1307" s="20"/>
      <c r="D1307" s="20"/>
      <c r="E1307" s="42"/>
      <c r="F1307" s="42"/>
      <c r="G1307" s="42"/>
    </row>
    <row r="1308" spans="1:7" ht="12">
      <c r="A1308" s="20"/>
      <c r="B1308" s="20"/>
      <c r="C1308" s="20"/>
      <c r="D1308" s="20"/>
      <c r="E1308" s="42"/>
      <c r="F1308" s="42"/>
      <c r="G1308" s="42"/>
    </row>
    <row r="1309" spans="1:7" ht="12">
      <c r="A1309" s="20"/>
      <c r="B1309" s="20"/>
      <c r="C1309" s="20"/>
      <c r="D1309" s="20"/>
      <c r="E1309" s="42"/>
      <c r="F1309" s="42"/>
      <c r="G1309" s="42"/>
    </row>
    <row r="1310" spans="1:7" ht="12">
      <c r="A1310" s="20"/>
      <c r="B1310" s="20"/>
      <c r="C1310" s="20"/>
      <c r="D1310" s="20"/>
      <c r="E1310" s="42"/>
      <c r="F1310" s="42"/>
      <c r="G1310" s="42"/>
    </row>
    <row r="1311" spans="1:7" ht="12">
      <c r="A1311" s="20"/>
      <c r="B1311" s="20"/>
      <c r="C1311" s="20"/>
      <c r="D1311" s="20"/>
      <c r="E1311" s="42"/>
      <c r="F1311" s="42"/>
      <c r="G1311" s="42"/>
    </row>
    <row r="1312" spans="1:7" ht="12">
      <c r="A1312" s="20"/>
      <c r="B1312" s="20"/>
      <c r="C1312" s="20"/>
      <c r="D1312" s="20"/>
      <c r="E1312" s="42"/>
      <c r="F1312" s="42"/>
      <c r="G1312" s="42"/>
    </row>
    <row r="1313" spans="1:7" ht="12">
      <c r="A1313" s="20"/>
      <c r="B1313" s="20"/>
      <c r="C1313" s="20"/>
      <c r="D1313" s="20"/>
      <c r="E1313" s="42"/>
      <c r="F1313" s="42"/>
      <c r="G1313" s="42"/>
    </row>
    <row r="1314" spans="1:7" ht="12">
      <c r="A1314" s="20"/>
      <c r="B1314" s="20"/>
      <c r="C1314" s="20"/>
      <c r="D1314" s="20"/>
      <c r="E1314" s="42"/>
      <c r="F1314" s="42"/>
      <c r="G1314" s="42"/>
    </row>
    <row r="1315" spans="1:7" ht="12">
      <c r="A1315" s="20"/>
      <c r="B1315" s="20"/>
      <c r="C1315" s="20"/>
      <c r="D1315" s="20"/>
      <c r="E1315" s="42"/>
      <c r="F1315" s="42"/>
      <c r="G1315" s="42"/>
    </row>
    <row r="1316" spans="1:7" ht="12">
      <c r="A1316" s="20"/>
      <c r="B1316" s="20"/>
      <c r="C1316" s="20"/>
      <c r="D1316" s="20"/>
      <c r="E1316" s="42"/>
      <c r="F1316" s="42"/>
      <c r="G1316" s="42"/>
    </row>
    <row r="1317" spans="1:7" ht="12">
      <c r="A1317" s="20"/>
      <c r="B1317" s="20"/>
      <c r="C1317" s="20"/>
      <c r="D1317" s="20"/>
      <c r="E1317" s="42"/>
      <c r="F1317" s="42"/>
      <c r="G1317" s="42"/>
    </row>
    <row r="1318" spans="1:7" ht="12">
      <c r="A1318" s="20"/>
      <c r="B1318" s="20"/>
      <c r="C1318" s="20"/>
      <c r="D1318" s="20"/>
      <c r="E1318" s="42"/>
      <c r="F1318" s="42"/>
      <c r="G1318" s="42"/>
    </row>
    <row r="1319" spans="1:7" ht="12">
      <c r="A1319" s="20"/>
      <c r="B1319" s="20"/>
      <c r="C1319" s="20"/>
      <c r="D1319" s="20"/>
      <c r="E1319" s="42"/>
      <c r="F1319" s="42"/>
      <c r="G1319" s="42"/>
    </row>
    <row r="1320" spans="1:7" ht="12">
      <c r="A1320" s="20"/>
      <c r="B1320" s="20"/>
      <c r="C1320" s="20"/>
      <c r="D1320" s="20"/>
      <c r="E1320" s="42"/>
      <c r="F1320" s="42"/>
      <c r="G1320" s="42"/>
    </row>
    <row r="1321" spans="1:7" ht="12">
      <c r="A1321" s="20"/>
      <c r="B1321" s="20"/>
      <c r="C1321" s="20"/>
      <c r="D1321" s="20"/>
      <c r="E1321" s="42"/>
      <c r="F1321" s="42"/>
      <c r="G1321" s="42"/>
    </row>
    <row r="1322" spans="1:7" ht="12">
      <c r="A1322" s="20"/>
      <c r="B1322" s="20"/>
      <c r="C1322" s="20"/>
      <c r="D1322" s="20"/>
      <c r="E1322" s="42"/>
      <c r="F1322" s="42"/>
      <c r="G1322" s="42"/>
    </row>
    <row r="1323" spans="1:7" ht="12">
      <c r="A1323" s="20"/>
      <c r="B1323" s="20"/>
      <c r="C1323" s="20"/>
      <c r="D1323" s="20"/>
      <c r="E1323" s="42"/>
      <c r="F1323" s="42"/>
      <c r="G1323" s="42"/>
    </row>
    <row r="1324" spans="1:7" ht="12">
      <c r="A1324" s="20"/>
      <c r="B1324" s="20"/>
      <c r="C1324" s="20"/>
      <c r="D1324" s="20"/>
      <c r="E1324" s="42"/>
      <c r="F1324" s="42"/>
      <c r="G1324" s="42"/>
    </row>
    <row r="1325" spans="1:7" ht="12">
      <c r="A1325" s="20"/>
      <c r="B1325" s="20"/>
      <c r="C1325" s="20"/>
      <c r="D1325" s="20"/>
      <c r="E1325" s="42"/>
      <c r="F1325" s="42"/>
      <c r="G1325" s="42"/>
    </row>
    <row r="1326" spans="1:7" ht="12">
      <c r="A1326" s="20"/>
      <c r="B1326" s="20"/>
      <c r="C1326" s="20"/>
      <c r="D1326" s="20"/>
      <c r="E1326" s="42"/>
      <c r="F1326" s="42"/>
      <c r="G1326" s="42"/>
    </row>
    <row r="1327" spans="1:7" ht="12">
      <c r="A1327" s="20"/>
      <c r="B1327" s="20"/>
      <c r="C1327" s="20"/>
      <c r="D1327" s="20"/>
      <c r="E1327" s="42"/>
      <c r="F1327" s="42"/>
      <c r="G1327" s="42"/>
    </row>
    <row r="1328" spans="1:7" ht="12">
      <c r="A1328" s="20"/>
      <c r="B1328" s="20"/>
      <c r="C1328" s="20"/>
      <c r="D1328" s="20"/>
      <c r="E1328" s="42"/>
      <c r="F1328" s="42"/>
      <c r="G1328" s="42"/>
    </row>
    <row r="1329" spans="1:7" ht="12">
      <c r="A1329" s="20"/>
      <c r="B1329" s="20"/>
      <c r="C1329" s="20"/>
      <c r="D1329" s="20"/>
      <c r="E1329" s="42"/>
      <c r="F1329" s="42"/>
      <c r="G1329" s="42"/>
    </row>
    <row r="1330" spans="1:7" ht="12">
      <c r="A1330" s="20"/>
      <c r="B1330" s="20"/>
      <c r="C1330" s="20"/>
      <c r="D1330" s="20"/>
      <c r="E1330" s="42"/>
      <c r="F1330" s="42"/>
      <c r="G1330" s="42"/>
    </row>
    <row r="1331" spans="1:7" ht="12">
      <c r="A1331" s="20"/>
      <c r="B1331" s="20"/>
      <c r="C1331" s="20"/>
      <c r="D1331" s="20"/>
      <c r="E1331" s="42"/>
      <c r="F1331" s="42"/>
      <c r="G1331" s="42"/>
    </row>
    <row r="1332" spans="1:7" ht="12">
      <c r="A1332" s="20"/>
      <c r="B1332" s="20"/>
      <c r="C1332" s="20"/>
      <c r="D1332" s="20"/>
      <c r="E1332" s="42"/>
      <c r="F1332" s="42"/>
      <c r="G1332" s="42"/>
    </row>
    <row r="1333" spans="1:7" ht="12">
      <c r="A1333" s="20"/>
      <c r="B1333" s="20"/>
      <c r="C1333" s="20"/>
      <c r="D1333" s="20"/>
      <c r="E1333" s="42"/>
      <c r="F1333" s="42"/>
      <c r="G1333" s="42"/>
    </row>
    <row r="1334" spans="1:7" ht="12">
      <c r="A1334" s="20"/>
      <c r="B1334" s="20"/>
      <c r="C1334" s="20"/>
      <c r="D1334" s="20"/>
      <c r="E1334" s="42"/>
      <c r="F1334" s="42"/>
      <c r="G1334" s="42"/>
    </row>
    <row r="1335" spans="1:7" ht="12">
      <c r="A1335" s="20"/>
      <c r="B1335" s="20"/>
      <c r="C1335" s="20"/>
      <c r="D1335" s="20"/>
      <c r="E1335" s="42"/>
      <c r="F1335" s="42"/>
      <c r="G1335" s="42"/>
    </row>
    <row r="1336" spans="1:7" ht="12">
      <c r="A1336" s="20"/>
      <c r="B1336" s="20"/>
      <c r="C1336" s="20"/>
      <c r="D1336" s="20"/>
      <c r="E1336" s="42"/>
      <c r="F1336" s="42"/>
      <c r="G1336" s="42"/>
    </row>
    <row r="1337" spans="1:7" ht="12">
      <c r="A1337" s="20"/>
      <c r="B1337" s="20"/>
      <c r="C1337" s="20"/>
      <c r="D1337" s="20"/>
      <c r="E1337" s="42"/>
      <c r="F1337" s="42"/>
      <c r="G1337" s="42"/>
    </row>
    <row r="1338" spans="1:7" ht="12">
      <c r="A1338" s="20"/>
      <c r="B1338" s="20"/>
      <c r="C1338" s="20"/>
      <c r="D1338" s="20"/>
      <c r="E1338" s="42"/>
      <c r="F1338" s="42"/>
      <c r="G1338" s="42"/>
    </row>
    <row r="1339" spans="1:7" ht="12">
      <c r="A1339" s="20"/>
      <c r="B1339" s="20"/>
      <c r="C1339" s="20"/>
      <c r="D1339" s="20"/>
      <c r="E1339" s="42"/>
      <c r="F1339" s="42"/>
      <c r="G1339" s="42"/>
    </row>
    <row r="1340" spans="1:7" ht="12">
      <c r="A1340" s="20"/>
      <c r="B1340" s="20"/>
      <c r="C1340" s="20"/>
      <c r="D1340" s="20"/>
      <c r="E1340" s="42"/>
      <c r="F1340" s="42"/>
      <c r="G1340" s="42"/>
    </row>
    <row r="1341" spans="1:7" ht="12">
      <c r="A1341" s="20"/>
      <c r="B1341" s="20"/>
      <c r="C1341" s="20"/>
      <c r="D1341" s="20"/>
      <c r="E1341" s="42"/>
      <c r="F1341" s="42"/>
      <c r="G1341" s="42"/>
    </row>
    <row r="1342" spans="1:7" ht="12">
      <c r="A1342" s="20"/>
      <c r="B1342" s="20"/>
      <c r="C1342" s="20"/>
      <c r="D1342" s="20"/>
      <c r="E1342" s="42"/>
      <c r="F1342" s="42"/>
      <c r="G1342" s="42"/>
    </row>
    <row r="1343" spans="1:7" ht="12">
      <c r="A1343" s="20"/>
      <c r="B1343" s="20"/>
      <c r="C1343" s="20"/>
      <c r="D1343" s="20"/>
      <c r="E1343" s="42"/>
      <c r="F1343" s="42"/>
      <c r="G1343" s="42"/>
    </row>
    <row r="1344" spans="1:7" ht="12">
      <c r="A1344" s="20"/>
      <c r="B1344" s="20"/>
      <c r="C1344" s="20"/>
      <c r="D1344" s="20"/>
      <c r="E1344" s="42"/>
      <c r="F1344" s="42"/>
      <c r="G1344" s="42"/>
    </row>
    <row r="1345" spans="1:7" ht="12">
      <c r="A1345" s="20"/>
      <c r="B1345" s="20"/>
      <c r="C1345" s="20"/>
      <c r="D1345" s="20"/>
      <c r="E1345" s="42"/>
      <c r="F1345" s="42"/>
      <c r="G1345" s="42"/>
    </row>
    <row r="1346" spans="1:7" ht="12">
      <c r="A1346" s="20"/>
      <c r="B1346" s="20"/>
      <c r="C1346" s="20"/>
      <c r="D1346" s="20"/>
      <c r="E1346" s="42"/>
      <c r="F1346" s="42"/>
      <c r="G1346" s="42"/>
    </row>
    <row r="1347" spans="1:7" ht="12">
      <c r="A1347" s="20"/>
      <c r="B1347" s="20"/>
      <c r="C1347" s="20"/>
      <c r="D1347" s="20"/>
      <c r="E1347" s="42"/>
      <c r="F1347" s="42"/>
      <c r="G1347" s="42"/>
    </row>
    <row r="1348" spans="1:7" ht="12">
      <c r="A1348" s="20"/>
      <c r="B1348" s="20"/>
      <c r="C1348" s="20"/>
      <c r="D1348" s="20"/>
      <c r="E1348" s="42"/>
      <c r="F1348" s="42"/>
      <c r="G1348" s="42"/>
    </row>
    <row r="1349" spans="1:7" ht="12">
      <c r="A1349" s="20"/>
      <c r="B1349" s="20"/>
      <c r="C1349" s="20"/>
      <c r="D1349" s="20"/>
      <c r="E1349" s="42"/>
      <c r="F1349" s="42"/>
      <c r="G1349" s="42"/>
    </row>
    <row r="1350" spans="1:7" ht="12">
      <c r="A1350" s="20"/>
      <c r="B1350" s="20"/>
      <c r="C1350" s="20"/>
      <c r="D1350" s="20"/>
      <c r="E1350" s="42"/>
      <c r="F1350" s="42"/>
      <c r="G1350" s="42"/>
    </row>
    <row r="1351" spans="1:7" ht="12">
      <c r="A1351" s="20"/>
      <c r="B1351" s="20"/>
      <c r="C1351" s="20"/>
      <c r="D1351" s="20"/>
      <c r="E1351" s="42"/>
      <c r="F1351" s="42"/>
      <c r="G1351" s="42"/>
    </row>
    <row r="1352" spans="1:7" ht="12">
      <c r="A1352" s="20"/>
      <c r="B1352" s="20"/>
      <c r="C1352" s="20"/>
      <c r="D1352" s="20"/>
      <c r="E1352" s="42"/>
      <c r="F1352" s="42"/>
      <c r="G1352" s="42"/>
    </row>
    <row r="1353" spans="1:7" ht="12">
      <c r="A1353" s="20"/>
      <c r="B1353" s="20"/>
      <c r="C1353" s="20"/>
      <c r="D1353" s="20"/>
      <c r="E1353" s="42"/>
      <c r="F1353" s="42"/>
      <c r="G1353" s="42"/>
    </row>
    <row r="1354" spans="1:7" ht="12">
      <c r="A1354" s="20"/>
      <c r="B1354" s="20"/>
      <c r="C1354" s="20"/>
      <c r="D1354" s="20"/>
      <c r="E1354" s="42"/>
      <c r="F1354" s="42"/>
      <c r="G1354" s="42"/>
    </row>
    <row r="1355" spans="1:7" ht="12">
      <c r="A1355" s="20"/>
      <c r="B1355" s="20"/>
      <c r="C1355" s="20"/>
      <c r="D1355" s="20"/>
      <c r="E1355" s="42"/>
      <c r="F1355" s="42"/>
      <c r="G1355" s="42"/>
    </row>
    <row r="1356" spans="1:7" ht="12">
      <c r="A1356" s="20"/>
      <c r="B1356" s="20"/>
      <c r="C1356" s="20"/>
      <c r="D1356" s="20"/>
      <c r="E1356" s="42"/>
      <c r="F1356" s="42"/>
      <c r="G1356" s="42"/>
    </row>
    <row r="1357" spans="1:7" ht="12">
      <c r="A1357" s="20"/>
      <c r="B1357" s="20"/>
      <c r="C1357" s="20"/>
      <c r="D1357" s="20"/>
      <c r="E1357" s="42"/>
      <c r="F1357" s="42"/>
      <c r="G1357" s="42"/>
    </row>
    <row r="1358" spans="1:7" ht="12">
      <c r="A1358" s="20"/>
      <c r="B1358" s="20"/>
      <c r="C1358" s="20"/>
      <c r="D1358" s="20"/>
      <c r="E1358" s="42"/>
      <c r="F1358" s="42"/>
      <c r="G1358" s="42"/>
    </row>
    <row r="1359" spans="1:7" ht="12">
      <c r="A1359" s="20"/>
      <c r="B1359" s="20"/>
      <c r="C1359" s="20"/>
      <c r="D1359" s="20"/>
      <c r="E1359" s="42"/>
      <c r="F1359" s="42"/>
      <c r="G1359" s="42"/>
    </row>
    <row r="1360" spans="1:7" ht="12">
      <c r="A1360" s="20"/>
      <c r="B1360" s="20"/>
      <c r="C1360" s="20"/>
      <c r="D1360" s="20"/>
      <c r="E1360" s="42"/>
      <c r="F1360" s="42"/>
      <c r="G1360" s="42"/>
    </row>
    <row r="1361" spans="1:7" ht="12">
      <c r="A1361" s="20"/>
      <c r="B1361" s="20"/>
      <c r="C1361" s="20"/>
      <c r="D1361" s="20"/>
      <c r="E1361" s="42"/>
      <c r="F1361" s="42"/>
      <c r="G1361" s="42"/>
    </row>
    <row r="1362" spans="1:7" ht="12">
      <c r="A1362" s="20"/>
      <c r="B1362" s="20"/>
      <c r="C1362" s="20"/>
      <c r="D1362" s="20"/>
      <c r="E1362" s="42"/>
      <c r="F1362" s="42"/>
      <c r="G1362" s="42"/>
    </row>
    <row r="1363" spans="1:7" ht="12">
      <c r="A1363" s="20"/>
      <c r="B1363" s="20"/>
      <c r="C1363" s="20"/>
      <c r="D1363" s="20"/>
      <c r="E1363" s="42"/>
      <c r="F1363" s="42"/>
      <c r="G1363" s="42"/>
    </row>
    <row r="1364" spans="1:7" ht="12">
      <c r="A1364" s="20"/>
      <c r="B1364" s="20"/>
      <c r="C1364" s="20"/>
      <c r="D1364" s="20"/>
      <c r="E1364" s="42"/>
      <c r="F1364" s="42"/>
      <c r="G1364" s="42"/>
    </row>
    <row r="1365" spans="1:7" ht="12">
      <c r="A1365" s="20"/>
      <c r="B1365" s="20"/>
      <c r="C1365" s="20"/>
      <c r="D1365" s="20"/>
      <c r="E1365" s="42"/>
      <c r="F1365" s="42"/>
      <c r="G1365" s="42"/>
    </row>
    <row r="1366" spans="1:7" ht="12">
      <c r="A1366" s="20"/>
      <c r="B1366" s="20"/>
      <c r="C1366" s="20"/>
      <c r="D1366" s="20"/>
      <c r="E1366" s="42"/>
      <c r="F1366" s="42"/>
      <c r="G1366" s="42"/>
    </row>
    <row r="1367" spans="1:7" ht="12">
      <c r="A1367" s="20"/>
      <c r="B1367" s="20"/>
      <c r="C1367" s="20"/>
      <c r="D1367" s="20"/>
      <c r="E1367" s="42"/>
      <c r="F1367" s="42"/>
      <c r="G1367" s="42"/>
    </row>
    <row r="1368" spans="1:7" ht="12">
      <c r="A1368" s="20"/>
      <c r="B1368" s="20"/>
      <c r="C1368" s="20"/>
      <c r="D1368" s="20"/>
      <c r="E1368" s="42"/>
      <c r="F1368" s="42"/>
      <c r="G1368" s="42"/>
    </row>
    <row r="1369" spans="1:7" ht="12">
      <c r="A1369" s="20"/>
      <c r="B1369" s="20"/>
      <c r="C1369" s="20"/>
      <c r="D1369" s="20"/>
      <c r="E1369" s="42"/>
      <c r="F1369" s="42"/>
      <c r="G1369" s="42"/>
    </row>
    <row r="1370" spans="1:7" ht="12">
      <c r="A1370" s="20"/>
      <c r="B1370" s="20"/>
      <c r="C1370" s="20"/>
      <c r="D1370" s="20"/>
      <c r="E1370" s="42"/>
      <c r="F1370" s="42"/>
      <c r="G1370" s="42"/>
    </row>
    <row r="1371" spans="1:7" ht="12">
      <c r="A1371" s="20"/>
      <c r="B1371" s="20"/>
      <c r="C1371" s="20"/>
      <c r="D1371" s="20"/>
      <c r="E1371" s="42"/>
      <c r="F1371" s="42"/>
      <c r="G1371" s="42"/>
    </row>
    <row r="1372" spans="1:7" ht="12">
      <c r="A1372" s="20"/>
      <c r="B1372" s="20"/>
      <c r="C1372" s="20"/>
      <c r="D1372" s="20"/>
      <c r="E1372" s="42"/>
      <c r="F1372" s="42"/>
      <c r="G1372" s="42"/>
    </row>
    <row r="1373" spans="1:7" ht="12">
      <c r="A1373" s="20"/>
      <c r="B1373" s="20"/>
      <c r="C1373" s="20"/>
      <c r="D1373" s="20"/>
      <c r="E1373" s="42"/>
      <c r="F1373" s="42"/>
      <c r="G1373" s="42"/>
    </row>
    <row r="1374" spans="1:7" ht="12">
      <c r="A1374" s="20"/>
      <c r="B1374" s="20"/>
      <c r="C1374" s="20"/>
      <c r="D1374" s="20"/>
      <c r="E1374" s="42"/>
      <c r="F1374" s="42"/>
      <c r="G1374" s="42"/>
    </row>
    <row r="1375" spans="1:7" ht="12">
      <c r="A1375" s="20"/>
      <c r="B1375" s="20"/>
      <c r="C1375" s="20"/>
      <c r="D1375" s="20"/>
      <c r="E1375" s="42"/>
      <c r="F1375" s="42"/>
      <c r="G1375" s="42"/>
    </row>
    <row r="1376" spans="1:7" ht="12">
      <c r="A1376" s="20"/>
      <c r="B1376" s="20"/>
      <c r="C1376" s="20"/>
      <c r="D1376" s="20"/>
      <c r="E1376" s="42"/>
      <c r="F1376" s="42"/>
      <c r="G1376" s="42"/>
    </row>
    <row r="1377" spans="1:7" ht="12">
      <c r="A1377" s="20"/>
      <c r="B1377" s="20"/>
      <c r="C1377" s="20"/>
      <c r="D1377" s="20"/>
      <c r="E1377" s="42"/>
      <c r="F1377" s="42"/>
      <c r="G1377" s="42"/>
    </row>
    <row r="1378" spans="1:7" ht="12">
      <c r="A1378" s="20"/>
      <c r="B1378" s="20"/>
      <c r="C1378" s="20"/>
      <c r="D1378" s="20"/>
      <c r="E1378" s="42"/>
      <c r="F1378" s="42"/>
      <c r="G1378" s="42"/>
    </row>
    <row r="1379" spans="1:7" ht="12">
      <c r="A1379" s="20"/>
      <c r="B1379" s="20"/>
      <c r="C1379" s="20"/>
      <c r="D1379" s="20"/>
      <c r="E1379" s="42"/>
      <c r="F1379" s="42"/>
      <c r="G1379" s="42"/>
    </row>
    <row r="1380" spans="1:7" ht="12">
      <c r="A1380" s="20"/>
      <c r="B1380" s="20"/>
      <c r="C1380" s="20"/>
      <c r="D1380" s="20"/>
      <c r="E1380" s="42"/>
      <c r="F1380" s="42"/>
      <c r="G1380" s="42"/>
    </row>
    <row r="1381" spans="1:7" ht="12">
      <c r="A1381" s="20"/>
      <c r="B1381" s="20"/>
      <c r="C1381" s="20"/>
      <c r="D1381" s="20"/>
      <c r="E1381" s="42"/>
      <c r="F1381" s="42"/>
      <c r="G1381" s="42"/>
    </row>
    <row r="1382" spans="1:7" ht="12">
      <c r="A1382" s="20"/>
      <c r="B1382" s="20"/>
      <c r="C1382" s="20"/>
      <c r="D1382" s="20"/>
      <c r="E1382" s="42"/>
      <c r="F1382" s="42"/>
      <c r="G1382" s="42"/>
    </row>
    <row r="1383" spans="1:7" ht="12">
      <c r="A1383" s="20"/>
      <c r="B1383" s="20"/>
      <c r="C1383" s="20"/>
      <c r="D1383" s="20"/>
      <c r="E1383" s="42"/>
      <c r="F1383" s="42"/>
      <c r="G1383" s="42"/>
    </row>
    <row r="1384" spans="1:7" ht="12">
      <c r="A1384" s="20"/>
      <c r="B1384" s="20"/>
      <c r="C1384" s="20"/>
      <c r="D1384" s="20"/>
      <c r="E1384" s="42"/>
      <c r="F1384" s="42"/>
      <c r="G1384" s="42"/>
    </row>
    <row r="1385" spans="1:7" ht="12">
      <c r="A1385" s="20"/>
      <c r="B1385" s="20"/>
      <c r="C1385" s="20"/>
      <c r="D1385" s="20"/>
      <c r="E1385" s="42"/>
      <c r="F1385" s="42"/>
      <c r="G1385" s="42"/>
    </row>
    <row r="1386" spans="1:7" ht="12">
      <c r="A1386" s="20"/>
      <c r="B1386" s="20"/>
      <c r="C1386" s="20"/>
      <c r="D1386" s="20"/>
      <c r="E1386" s="42"/>
      <c r="F1386" s="42"/>
      <c r="G1386" s="42"/>
    </row>
    <row r="1387" spans="1:7" ht="12">
      <c r="A1387" s="20"/>
      <c r="B1387" s="20"/>
      <c r="C1387" s="20"/>
      <c r="D1387" s="20"/>
      <c r="E1387" s="42"/>
      <c r="F1387" s="42"/>
      <c r="G1387" s="42"/>
    </row>
    <row r="1388" spans="1:7" ht="12">
      <c r="A1388" s="20"/>
      <c r="B1388" s="20"/>
      <c r="C1388" s="20"/>
      <c r="D1388" s="20"/>
      <c r="E1388" s="42"/>
      <c r="F1388" s="42"/>
      <c r="G1388" s="42"/>
    </row>
  </sheetData>
  <sheetProtection/>
  <mergeCells count="2">
    <mergeCell ref="A137:C137"/>
    <mergeCell ref="A187:C1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7"/>
  <sheetViews>
    <sheetView zoomScale="85" zoomScaleNormal="85" zoomScalePageLayoutView="0" workbookViewId="0" topLeftCell="A187">
      <selection activeCell="B187" sqref="B1:B16384"/>
    </sheetView>
  </sheetViews>
  <sheetFormatPr defaultColWidth="9.00390625" defaultRowHeight="12"/>
  <cols>
    <col min="1" max="1" width="24.75390625" style="30" customWidth="1"/>
    <col min="2" max="2" width="27.75390625" style="30" customWidth="1"/>
    <col min="3" max="3" width="71.875" style="4" bestFit="1" customWidth="1"/>
    <col min="4" max="4" width="8.625" style="4" customWidth="1"/>
    <col min="5" max="5" width="10.125" style="48" customWidth="1"/>
    <col min="6" max="7" width="10.62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221</v>
      </c>
      <c r="B2" s="6"/>
      <c r="C2" s="6"/>
      <c r="D2" s="7"/>
      <c r="E2" s="49"/>
      <c r="J2" s="10"/>
    </row>
    <row r="3" spans="1:8" s="10" customFormat="1" ht="33.75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11" t="s">
        <v>191</v>
      </c>
      <c r="B4" s="8"/>
      <c r="C4" s="8"/>
      <c r="D4" s="8"/>
      <c r="E4" s="43">
        <f>SUM(E5:E19)</f>
        <v>613</v>
      </c>
      <c r="F4" s="43">
        <f>SUM(F5:F19)</f>
        <v>483</v>
      </c>
      <c r="G4" s="43">
        <f>SUM(G5:G19)</f>
        <v>1096</v>
      </c>
    </row>
    <row r="5" spans="1:7" s="10" customFormat="1" ht="12.75" customHeight="1">
      <c r="A5" s="9"/>
      <c r="B5" s="12" t="s">
        <v>155</v>
      </c>
      <c r="C5" s="12" t="s">
        <v>78</v>
      </c>
      <c r="D5" s="12" t="s">
        <v>182</v>
      </c>
      <c r="E5" s="37">
        <v>31</v>
      </c>
      <c r="F5" s="37">
        <v>23</v>
      </c>
      <c r="G5" s="37">
        <f aca="true" t="shared" si="0" ref="G5:G19">+F5+E5</f>
        <v>54</v>
      </c>
    </row>
    <row r="6" spans="1:11" s="9" customFormat="1" ht="12.75" customHeight="1">
      <c r="A6" s="11"/>
      <c r="B6" s="12" t="s">
        <v>155</v>
      </c>
      <c r="C6" s="12" t="s">
        <v>5</v>
      </c>
      <c r="D6" s="12" t="s">
        <v>4</v>
      </c>
      <c r="E6" s="37">
        <v>69</v>
      </c>
      <c r="F6" s="37">
        <v>30</v>
      </c>
      <c r="G6" s="38">
        <f t="shared" si="0"/>
        <v>99</v>
      </c>
      <c r="I6" s="10"/>
      <c r="J6" s="10"/>
      <c r="K6" s="10"/>
    </row>
    <row r="7" spans="1:11" s="9" customFormat="1" ht="12.75" customHeight="1">
      <c r="A7" s="11"/>
      <c r="B7" s="12" t="s">
        <v>155</v>
      </c>
      <c r="C7" s="12" t="s">
        <v>219</v>
      </c>
      <c r="D7" s="12" t="s">
        <v>4</v>
      </c>
      <c r="E7" s="37">
        <v>50</v>
      </c>
      <c r="F7" s="37">
        <v>68</v>
      </c>
      <c r="G7" s="38">
        <f t="shared" si="0"/>
        <v>118</v>
      </c>
      <c r="I7" s="10"/>
      <c r="J7" s="10"/>
      <c r="K7" s="10"/>
    </row>
    <row r="8" spans="1:11" s="9" customFormat="1" ht="12.75" customHeight="1">
      <c r="A8" s="11"/>
      <c r="B8" s="12" t="s">
        <v>155</v>
      </c>
      <c r="C8" s="12" t="s">
        <v>8</v>
      </c>
      <c r="D8" s="12" t="s">
        <v>4</v>
      </c>
      <c r="E8" s="37">
        <v>48</v>
      </c>
      <c r="F8" s="37">
        <v>26</v>
      </c>
      <c r="G8" s="38">
        <f t="shared" si="0"/>
        <v>74</v>
      </c>
      <c r="I8" s="10"/>
      <c r="J8" s="10"/>
      <c r="K8" s="10"/>
    </row>
    <row r="9" spans="1:11" s="9" customFormat="1" ht="12.75" customHeight="1">
      <c r="A9" s="11"/>
      <c r="B9" s="12" t="s">
        <v>155</v>
      </c>
      <c r="C9" s="12" t="s">
        <v>12</v>
      </c>
      <c r="D9" s="12" t="s">
        <v>4</v>
      </c>
      <c r="E9" s="37">
        <v>112</v>
      </c>
      <c r="F9" s="37">
        <v>46</v>
      </c>
      <c r="G9" s="38">
        <f t="shared" si="0"/>
        <v>158</v>
      </c>
      <c r="I9" s="10"/>
      <c r="J9" s="10"/>
      <c r="K9" s="10"/>
    </row>
    <row r="10" spans="1:11" s="9" customFormat="1" ht="12.75" customHeight="1">
      <c r="A10" s="11"/>
      <c r="B10" s="12" t="s">
        <v>155</v>
      </c>
      <c r="C10" s="12" t="s">
        <v>13</v>
      </c>
      <c r="D10" s="12" t="s">
        <v>7</v>
      </c>
      <c r="E10" s="37">
        <v>56</v>
      </c>
      <c r="F10" s="37">
        <v>43</v>
      </c>
      <c r="G10" s="38">
        <f t="shared" si="0"/>
        <v>99</v>
      </c>
      <c r="I10" s="10"/>
      <c r="J10" s="10"/>
      <c r="K10" s="10"/>
    </row>
    <row r="11" spans="1:11" s="9" customFormat="1" ht="12.75" customHeight="1">
      <c r="A11" s="11"/>
      <c r="B11" s="12" t="s">
        <v>155</v>
      </c>
      <c r="C11" s="12" t="s">
        <v>14</v>
      </c>
      <c r="D11" s="12" t="s">
        <v>74</v>
      </c>
      <c r="E11" s="37">
        <v>39</v>
      </c>
      <c r="F11" s="37">
        <v>32</v>
      </c>
      <c r="G11" s="38">
        <f t="shared" si="0"/>
        <v>71</v>
      </c>
      <c r="I11" s="10"/>
      <c r="J11" s="10"/>
      <c r="K11" s="10"/>
    </row>
    <row r="12" spans="1:11" s="9" customFormat="1" ht="12.75" customHeight="1">
      <c r="A12" s="11"/>
      <c r="B12" s="12" t="s">
        <v>155</v>
      </c>
      <c r="C12" s="12" t="s">
        <v>15</v>
      </c>
      <c r="D12" s="12" t="s">
        <v>7</v>
      </c>
      <c r="E12" s="37">
        <v>50</v>
      </c>
      <c r="F12" s="37">
        <v>27</v>
      </c>
      <c r="G12" s="38">
        <f t="shared" si="0"/>
        <v>77</v>
      </c>
      <c r="I12" s="10"/>
      <c r="J12" s="10"/>
      <c r="K12" s="10"/>
    </row>
    <row r="13" spans="1:11" s="9" customFormat="1" ht="18">
      <c r="A13" s="11"/>
      <c r="B13" s="12" t="s">
        <v>154</v>
      </c>
      <c r="C13" s="51" t="s">
        <v>79</v>
      </c>
      <c r="D13" s="12" t="s">
        <v>183</v>
      </c>
      <c r="E13" s="37">
        <v>4</v>
      </c>
      <c r="F13" s="37">
        <v>12</v>
      </c>
      <c r="G13" s="38">
        <f t="shared" si="0"/>
        <v>16</v>
      </c>
      <c r="I13" s="10"/>
      <c r="J13" s="10"/>
      <c r="K13" s="10"/>
    </row>
    <row r="14" spans="1:11" s="9" customFormat="1" ht="12.75" customHeight="1">
      <c r="A14" s="11"/>
      <c r="B14" s="12" t="s">
        <v>154</v>
      </c>
      <c r="C14" s="12" t="s">
        <v>156</v>
      </c>
      <c r="D14" s="12" t="s">
        <v>4</v>
      </c>
      <c r="E14" s="37">
        <v>6</v>
      </c>
      <c r="F14" s="37">
        <v>6</v>
      </c>
      <c r="G14" s="38">
        <f t="shared" si="0"/>
        <v>12</v>
      </c>
      <c r="I14" s="10"/>
      <c r="J14" s="10"/>
      <c r="K14" s="10"/>
    </row>
    <row r="15" spans="1:11" s="9" customFormat="1" ht="12.75" customHeight="1">
      <c r="A15" s="11"/>
      <c r="B15" s="12" t="s">
        <v>154</v>
      </c>
      <c r="C15" s="12" t="s">
        <v>157</v>
      </c>
      <c r="D15" s="12" t="s">
        <v>4</v>
      </c>
      <c r="E15" s="37">
        <v>15</v>
      </c>
      <c r="F15" s="37">
        <v>10</v>
      </c>
      <c r="G15" s="38">
        <f t="shared" si="0"/>
        <v>25</v>
      </c>
      <c r="I15" s="10"/>
      <c r="J15" s="10"/>
      <c r="K15" s="10"/>
    </row>
    <row r="16" spans="1:11" s="9" customFormat="1" ht="12.75" customHeight="1">
      <c r="A16" s="11"/>
      <c r="B16" s="12" t="s">
        <v>154</v>
      </c>
      <c r="C16" s="12" t="s">
        <v>9</v>
      </c>
      <c r="D16" s="12" t="s">
        <v>4</v>
      </c>
      <c r="E16" s="37">
        <v>70</v>
      </c>
      <c r="F16" s="37">
        <v>23</v>
      </c>
      <c r="G16" s="38">
        <f t="shared" si="0"/>
        <v>93</v>
      </c>
      <c r="I16" s="10"/>
      <c r="J16" s="10"/>
      <c r="K16" s="10"/>
    </row>
    <row r="17" spans="1:11" s="9" customFormat="1" ht="18">
      <c r="A17" s="11"/>
      <c r="B17" s="12" t="s">
        <v>154</v>
      </c>
      <c r="C17" s="51" t="s">
        <v>10</v>
      </c>
      <c r="D17" s="12" t="s">
        <v>7</v>
      </c>
      <c r="E17" s="37">
        <v>20</v>
      </c>
      <c r="F17" s="37">
        <v>27</v>
      </c>
      <c r="G17" s="38">
        <f t="shared" si="0"/>
        <v>47</v>
      </c>
      <c r="I17" s="10"/>
      <c r="J17" s="10"/>
      <c r="K17" s="10"/>
    </row>
    <row r="18" spans="1:11" s="9" customFormat="1" ht="12.75" customHeight="1">
      <c r="A18" s="11"/>
      <c r="B18" s="12" t="s">
        <v>154</v>
      </c>
      <c r="C18" s="12" t="s">
        <v>80</v>
      </c>
      <c r="D18" s="12" t="s">
        <v>183</v>
      </c>
      <c r="E18" s="37">
        <v>16</v>
      </c>
      <c r="F18" s="37">
        <v>24</v>
      </c>
      <c r="G18" s="38">
        <f t="shared" si="0"/>
        <v>40</v>
      </c>
      <c r="I18" s="10"/>
      <c r="J18" s="10"/>
      <c r="K18" s="10"/>
    </row>
    <row r="19" spans="1:11" s="9" customFormat="1" ht="12.75" customHeight="1">
      <c r="A19" s="11"/>
      <c r="B19" s="12" t="s">
        <v>158</v>
      </c>
      <c r="C19" s="12" t="s">
        <v>77</v>
      </c>
      <c r="D19" s="12" t="s">
        <v>183</v>
      </c>
      <c r="E19" s="37">
        <v>27</v>
      </c>
      <c r="F19" s="37">
        <v>86</v>
      </c>
      <c r="G19" s="38">
        <f t="shared" si="0"/>
        <v>113</v>
      </c>
      <c r="I19" s="10"/>
      <c r="J19" s="10"/>
      <c r="K19" s="10"/>
    </row>
    <row r="20" spans="1:10" s="9" customFormat="1" ht="6" customHeight="1">
      <c r="A20" s="34"/>
      <c r="B20" s="35"/>
      <c r="C20" s="35"/>
      <c r="D20" s="35"/>
      <c r="E20" s="40"/>
      <c r="F20" s="40"/>
      <c r="G20" s="40"/>
      <c r="H20" s="10"/>
      <c r="I20" s="10"/>
      <c r="J20" s="10"/>
    </row>
    <row r="21" spans="1:10" s="9" customFormat="1" ht="17.25" customHeight="1">
      <c r="A21" s="36" t="s">
        <v>196</v>
      </c>
      <c r="B21" s="32"/>
      <c r="C21" s="33"/>
      <c r="D21" s="32"/>
      <c r="E21" s="44">
        <f>SUM(E22:E48)</f>
        <v>1424</v>
      </c>
      <c r="F21" s="44">
        <f>SUM(F22:F48)</f>
        <v>1233</v>
      </c>
      <c r="G21" s="44">
        <f>SUM(G22:G48)</f>
        <v>2657</v>
      </c>
      <c r="H21" s="10"/>
      <c r="I21" s="10"/>
      <c r="J21" s="10"/>
    </row>
    <row r="22" spans="1:10" s="9" customFormat="1" ht="12" customHeight="1">
      <c r="A22" s="11"/>
      <c r="B22" s="12" t="s">
        <v>155</v>
      </c>
      <c r="C22" s="12" t="s">
        <v>135</v>
      </c>
      <c r="D22" s="12" t="s">
        <v>4</v>
      </c>
      <c r="E22" s="37">
        <v>85</v>
      </c>
      <c r="F22" s="37">
        <v>72</v>
      </c>
      <c r="G22" s="37">
        <f aca="true" t="shared" si="1" ref="G22:G48">+F22+E22</f>
        <v>157</v>
      </c>
      <c r="H22" s="10"/>
      <c r="I22" s="10"/>
      <c r="J22" s="10"/>
    </row>
    <row r="23" spans="1:10" s="9" customFormat="1" ht="12" customHeight="1">
      <c r="A23" s="11"/>
      <c r="B23" s="12" t="s">
        <v>155</v>
      </c>
      <c r="C23" s="12" t="s">
        <v>192</v>
      </c>
      <c r="D23" s="12" t="s">
        <v>28</v>
      </c>
      <c r="E23" s="37">
        <v>136</v>
      </c>
      <c r="F23" s="37">
        <v>131</v>
      </c>
      <c r="G23" s="37">
        <f t="shared" si="1"/>
        <v>267</v>
      </c>
      <c r="H23" s="10"/>
      <c r="I23" s="10"/>
      <c r="J23" s="10"/>
    </row>
    <row r="24" spans="1:10" s="9" customFormat="1" ht="12" customHeight="1">
      <c r="A24" s="11"/>
      <c r="B24" s="12" t="s">
        <v>155</v>
      </c>
      <c r="C24" s="12" t="s">
        <v>24</v>
      </c>
      <c r="D24" s="12" t="s">
        <v>4</v>
      </c>
      <c r="E24" s="37">
        <v>142</v>
      </c>
      <c r="F24" s="37">
        <v>96</v>
      </c>
      <c r="G24" s="37">
        <f t="shared" si="1"/>
        <v>238</v>
      </c>
      <c r="H24" s="10"/>
      <c r="I24" s="10"/>
      <c r="J24" s="10"/>
    </row>
    <row r="25" spans="1:10" s="9" customFormat="1" ht="12" customHeight="1">
      <c r="A25" s="11"/>
      <c r="B25" s="12" t="s">
        <v>155</v>
      </c>
      <c r="C25" s="12" t="s">
        <v>30</v>
      </c>
      <c r="D25" s="12" t="s">
        <v>11</v>
      </c>
      <c r="E25" s="37">
        <v>34</v>
      </c>
      <c r="F25" s="37">
        <v>76</v>
      </c>
      <c r="G25" s="37">
        <f t="shared" si="1"/>
        <v>110</v>
      </c>
      <c r="H25" s="10"/>
      <c r="I25" s="10"/>
      <c r="J25" s="10"/>
    </row>
    <row r="26" spans="1:15" s="9" customFormat="1" ht="12" customHeight="1">
      <c r="A26" s="11"/>
      <c r="B26" s="12" t="s">
        <v>155</v>
      </c>
      <c r="C26" s="12" t="s">
        <v>31</v>
      </c>
      <c r="D26" s="12" t="s">
        <v>11</v>
      </c>
      <c r="E26" s="37">
        <v>86</v>
      </c>
      <c r="F26" s="37">
        <v>76</v>
      </c>
      <c r="G26" s="37">
        <f t="shared" si="1"/>
        <v>162</v>
      </c>
      <c r="H26" s="10"/>
      <c r="I26" s="10"/>
      <c r="J26" s="10"/>
      <c r="N26" s="10"/>
      <c r="O26" s="10"/>
    </row>
    <row r="27" spans="1:10" s="9" customFormat="1" ht="12" customHeight="1">
      <c r="A27" s="11"/>
      <c r="B27" s="12" t="s">
        <v>155</v>
      </c>
      <c r="C27" s="12" t="s">
        <v>118</v>
      </c>
      <c r="D27" s="12" t="s">
        <v>4</v>
      </c>
      <c r="E27" s="37">
        <v>135</v>
      </c>
      <c r="F27" s="37">
        <v>78</v>
      </c>
      <c r="G27" s="37">
        <f t="shared" si="1"/>
        <v>213</v>
      </c>
      <c r="H27" s="10"/>
      <c r="I27" s="10"/>
      <c r="J27" s="10"/>
    </row>
    <row r="28" spans="1:10" s="9" customFormat="1" ht="12" customHeight="1">
      <c r="A28" s="11"/>
      <c r="B28" s="12" t="s">
        <v>155</v>
      </c>
      <c r="C28" s="12" t="s">
        <v>193</v>
      </c>
      <c r="D28" s="12" t="s">
        <v>4</v>
      </c>
      <c r="E28" s="37">
        <v>35</v>
      </c>
      <c r="F28" s="37">
        <v>23</v>
      </c>
      <c r="G28" s="37">
        <f t="shared" si="1"/>
        <v>58</v>
      </c>
      <c r="H28" s="10"/>
      <c r="I28" s="10"/>
      <c r="J28" s="10"/>
    </row>
    <row r="29" spans="1:10" s="9" customFormat="1" ht="12" customHeight="1">
      <c r="A29" s="11"/>
      <c r="B29" s="12" t="s">
        <v>155</v>
      </c>
      <c r="C29" s="12" t="s">
        <v>128</v>
      </c>
      <c r="D29" s="12" t="s">
        <v>11</v>
      </c>
      <c r="E29" s="37">
        <v>35</v>
      </c>
      <c r="F29" s="37">
        <v>21</v>
      </c>
      <c r="G29" s="37">
        <f t="shared" si="1"/>
        <v>56</v>
      </c>
      <c r="H29" s="10"/>
      <c r="I29" s="10"/>
      <c r="J29" s="10"/>
    </row>
    <row r="30" spans="1:10" s="9" customFormat="1" ht="12" customHeight="1">
      <c r="A30" s="11"/>
      <c r="B30" s="12" t="s">
        <v>155</v>
      </c>
      <c r="C30" s="12" t="s">
        <v>138</v>
      </c>
      <c r="D30" s="12" t="s">
        <v>4</v>
      </c>
      <c r="E30" s="37">
        <v>111</v>
      </c>
      <c r="F30" s="37">
        <v>49</v>
      </c>
      <c r="G30" s="37">
        <f t="shared" si="1"/>
        <v>160</v>
      </c>
      <c r="H30" s="10"/>
      <c r="I30" s="10"/>
      <c r="J30" s="10"/>
    </row>
    <row r="31" spans="1:10" s="9" customFormat="1" ht="12" customHeight="1">
      <c r="A31" s="11"/>
      <c r="B31" s="12" t="s">
        <v>155</v>
      </c>
      <c r="C31" s="12" t="s">
        <v>127</v>
      </c>
      <c r="D31" s="12" t="s">
        <v>4</v>
      </c>
      <c r="E31" s="37">
        <v>94</v>
      </c>
      <c r="F31" s="37">
        <v>92</v>
      </c>
      <c r="G31" s="37">
        <f t="shared" si="1"/>
        <v>186</v>
      </c>
      <c r="H31" s="10"/>
      <c r="I31" s="10"/>
      <c r="J31" s="10"/>
    </row>
    <row r="32" spans="1:10" s="9" customFormat="1" ht="12" customHeight="1">
      <c r="A32" s="11"/>
      <c r="B32" s="12" t="s">
        <v>154</v>
      </c>
      <c r="C32" s="12" t="s">
        <v>194</v>
      </c>
      <c r="D32" s="12" t="s">
        <v>11</v>
      </c>
      <c r="E32" s="37">
        <v>54</v>
      </c>
      <c r="F32" s="37">
        <v>58</v>
      </c>
      <c r="G32" s="37">
        <f t="shared" si="1"/>
        <v>112</v>
      </c>
      <c r="H32" s="10"/>
      <c r="I32" s="10"/>
      <c r="J32" s="10"/>
    </row>
    <row r="33" spans="1:10" s="9" customFormat="1" ht="12" customHeight="1">
      <c r="A33" s="11"/>
      <c r="B33" s="12" t="s">
        <v>154</v>
      </c>
      <c r="C33" s="12" t="s">
        <v>23</v>
      </c>
      <c r="D33" s="12" t="s">
        <v>4</v>
      </c>
      <c r="E33" s="37">
        <v>58</v>
      </c>
      <c r="F33" s="37">
        <v>56</v>
      </c>
      <c r="G33" s="37">
        <f t="shared" si="1"/>
        <v>114</v>
      </c>
      <c r="H33" s="10"/>
      <c r="I33" s="10"/>
      <c r="J33" s="10"/>
    </row>
    <row r="34" spans="1:10" s="9" customFormat="1" ht="12" customHeight="1">
      <c r="A34" s="11"/>
      <c r="B34" s="12" t="s">
        <v>154</v>
      </c>
      <c r="C34" s="12" t="s">
        <v>192</v>
      </c>
      <c r="D34" s="12" t="s">
        <v>28</v>
      </c>
      <c r="E34" s="37">
        <v>28</v>
      </c>
      <c r="F34" s="37">
        <v>47</v>
      </c>
      <c r="G34" s="37">
        <f t="shared" si="1"/>
        <v>75</v>
      </c>
      <c r="H34" s="10"/>
      <c r="I34" s="10"/>
      <c r="J34" s="10"/>
    </row>
    <row r="35" spans="1:10" s="9" customFormat="1" ht="12" customHeight="1">
      <c r="A35" s="11"/>
      <c r="B35" s="12" t="s">
        <v>154</v>
      </c>
      <c r="C35" s="12" t="s">
        <v>25</v>
      </c>
      <c r="D35" s="12" t="s">
        <v>4</v>
      </c>
      <c r="E35" s="37">
        <v>32</v>
      </c>
      <c r="F35" s="37">
        <v>22</v>
      </c>
      <c r="G35" s="37">
        <f t="shared" si="1"/>
        <v>54</v>
      </c>
      <c r="H35" s="10"/>
      <c r="I35" s="10"/>
      <c r="J35" s="10"/>
    </row>
    <row r="36" spans="1:10" s="9" customFormat="1" ht="12" customHeight="1">
      <c r="A36" s="11"/>
      <c r="B36" s="12" t="s">
        <v>154</v>
      </c>
      <c r="C36" s="12" t="s">
        <v>29</v>
      </c>
      <c r="D36" s="12" t="s">
        <v>28</v>
      </c>
      <c r="E36" s="37">
        <v>35</v>
      </c>
      <c r="F36" s="37">
        <v>38</v>
      </c>
      <c r="G36" s="37">
        <f t="shared" si="1"/>
        <v>73</v>
      </c>
      <c r="H36" s="10"/>
      <c r="I36" s="10"/>
      <c r="J36" s="10"/>
    </row>
    <row r="37" spans="1:10" s="9" customFormat="1" ht="12" customHeight="1">
      <c r="A37" s="11"/>
      <c r="B37" s="12" t="s">
        <v>154</v>
      </c>
      <c r="C37" s="12" t="s">
        <v>146</v>
      </c>
      <c r="D37" s="12" t="s">
        <v>4</v>
      </c>
      <c r="E37" s="37">
        <v>58</v>
      </c>
      <c r="F37" s="37">
        <v>46</v>
      </c>
      <c r="G37" s="37">
        <f t="shared" si="1"/>
        <v>104</v>
      </c>
      <c r="H37" s="10"/>
      <c r="I37" s="10"/>
      <c r="J37" s="10"/>
    </row>
    <row r="38" spans="1:13" s="31" customFormat="1" ht="12" customHeight="1">
      <c r="A38" s="11"/>
      <c r="B38" s="12" t="s">
        <v>154</v>
      </c>
      <c r="C38" s="12" t="s">
        <v>26</v>
      </c>
      <c r="D38" s="12" t="s">
        <v>4</v>
      </c>
      <c r="E38" s="37">
        <v>34</v>
      </c>
      <c r="F38" s="37">
        <v>26</v>
      </c>
      <c r="G38" s="37">
        <f t="shared" si="1"/>
        <v>60</v>
      </c>
      <c r="H38" s="10"/>
      <c r="I38" s="10"/>
      <c r="J38" s="10"/>
      <c r="K38" s="9"/>
      <c r="L38" s="9"/>
      <c r="M38" s="9"/>
    </row>
    <row r="39" spans="1:10" s="9" customFormat="1" ht="12" customHeight="1">
      <c r="A39" s="11"/>
      <c r="B39" s="12" t="s">
        <v>154</v>
      </c>
      <c r="C39" s="12" t="s">
        <v>136</v>
      </c>
      <c r="D39" s="12" t="s">
        <v>4</v>
      </c>
      <c r="E39" s="37">
        <v>14</v>
      </c>
      <c r="F39" s="37">
        <v>8</v>
      </c>
      <c r="G39" s="37">
        <f t="shared" si="1"/>
        <v>22</v>
      </c>
      <c r="H39" s="10"/>
      <c r="I39" s="10"/>
      <c r="J39" s="10"/>
    </row>
    <row r="40" spans="1:10" s="9" customFormat="1" ht="18">
      <c r="A40" s="11"/>
      <c r="B40" s="12" t="s">
        <v>154</v>
      </c>
      <c r="C40" s="51" t="s">
        <v>27</v>
      </c>
      <c r="D40" s="12" t="s">
        <v>4</v>
      </c>
      <c r="E40" s="37">
        <v>53</v>
      </c>
      <c r="F40" s="37">
        <v>20</v>
      </c>
      <c r="G40" s="37">
        <f t="shared" si="1"/>
        <v>73</v>
      </c>
      <c r="H40" s="10"/>
      <c r="I40" s="10"/>
      <c r="J40" s="10"/>
    </row>
    <row r="41" spans="1:10" s="9" customFormat="1" ht="12" customHeight="1">
      <c r="A41" s="11"/>
      <c r="B41" s="12" t="s">
        <v>154</v>
      </c>
      <c r="C41" s="12" t="s">
        <v>137</v>
      </c>
      <c r="D41" s="12" t="s">
        <v>4</v>
      </c>
      <c r="E41" s="37">
        <v>1</v>
      </c>
      <c r="F41" s="37">
        <v>28</v>
      </c>
      <c r="G41" s="37">
        <f t="shared" si="1"/>
        <v>29</v>
      </c>
      <c r="H41" s="10"/>
      <c r="I41" s="10"/>
      <c r="J41" s="10"/>
    </row>
    <row r="42" spans="1:10" s="9" customFormat="1" ht="12" customHeight="1">
      <c r="A42" s="11"/>
      <c r="B42" s="12" t="s">
        <v>154</v>
      </c>
      <c r="C42" s="14" t="s">
        <v>195</v>
      </c>
      <c r="D42" s="12" t="s">
        <v>28</v>
      </c>
      <c r="E42" s="37">
        <v>15</v>
      </c>
      <c r="F42" s="37">
        <v>31</v>
      </c>
      <c r="G42" s="37">
        <f t="shared" si="1"/>
        <v>46</v>
      </c>
      <c r="H42" s="10"/>
      <c r="I42" s="10"/>
      <c r="J42" s="10"/>
    </row>
    <row r="43" spans="1:10" s="9" customFormat="1" ht="12" customHeight="1">
      <c r="A43" s="11"/>
      <c r="B43" s="12" t="s">
        <v>154</v>
      </c>
      <c r="C43" s="14" t="s">
        <v>139</v>
      </c>
      <c r="D43" s="12" t="s">
        <v>4</v>
      </c>
      <c r="E43" s="37">
        <v>35</v>
      </c>
      <c r="F43" s="37">
        <v>17</v>
      </c>
      <c r="G43" s="37">
        <f t="shared" si="1"/>
        <v>52</v>
      </c>
      <c r="H43" s="10"/>
      <c r="I43" s="10"/>
      <c r="J43" s="10"/>
    </row>
    <row r="44" spans="1:10" s="9" customFormat="1" ht="12" customHeight="1">
      <c r="A44" s="11"/>
      <c r="B44" s="12" t="s">
        <v>154</v>
      </c>
      <c r="C44" s="12" t="s">
        <v>220</v>
      </c>
      <c r="D44" s="12" t="s">
        <v>11</v>
      </c>
      <c r="E44" s="37">
        <v>12</v>
      </c>
      <c r="F44" s="37">
        <v>8</v>
      </c>
      <c r="G44" s="37">
        <f t="shared" si="1"/>
        <v>20</v>
      </c>
      <c r="H44" s="10"/>
      <c r="I44" s="10"/>
      <c r="J44" s="10"/>
    </row>
    <row r="45" spans="1:10" s="9" customFormat="1" ht="12" customHeight="1">
      <c r="A45" s="11"/>
      <c r="B45" s="12" t="s">
        <v>154</v>
      </c>
      <c r="C45" s="12" t="s">
        <v>127</v>
      </c>
      <c r="D45" s="12" t="s">
        <v>4</v>
      </c>
      <c r="E45" s="37">
        <v>17</v>
      </c>
      <c r="F45" s="37">
        <v>15</v>
      </c>
      <c r="G45" s="37">
        <f t="shared" si="1"/>
        <v>32</v>
      </c>
      <c r="H45" s="10"/>
      <c r="I45" s="10"/>
      <c r="J45" s="10"/>
    </row>
    <row r="46" spans="1:10" s="9" customFormat="1" ht="12" customHeight="1">
      <c r="A46" s="11"/>
      <c r="B46" s="12" t="s">
        <v>154</v>
      </c>
      <c r="C46" s="12" t="s">
        <v>153</v>
      </c>
      <c r="D46" s="12" t="s">
        <v>11</v>
      </c>
      <c r="E46" s="37">
        <v>28</v>
      </c>
      <c r="F46" s="37">
        <v>15</v>
      </c>
      <c r="G46" s="37">
        <f t="shared" si="1"/>
        <v>43</v>
      </c>
      <c r="H46" s="10"/>
      <c r="I46" s="10"/>
      <c r="J46" s="10"/>
    </row>
    <row r="47" spans="1:10" s="9" customFormat="1" ht="12" customHeight="1">
      <c r="A47" s="11"/>
      <c r="B47" s="12" t="s">
        <v>154</v>
      </c>
      <c r="C47" s="14" t="s">
        <v>129</v>
      </c>
      <c r="D47" s="12" t="s">
        <v>4</v>
      </c>
      <c r="E47" s="37">
        <v>47</v>
      </c>
      <c r="F47" s="37">
        <v>46</v>
      </c>
      <c r="G47" s="37">
        <f t="shared" si="1"/>
        <v>93</v>
      </c>
      <c r="H47" s="10"/>
      <c r="I47" s="10"/>
      <c r="J47" s="10"/>
    </row>
    <row r="48" spans="1:10" s="9" customFormat="1" ht="12" customHeight="1">
      <c r="A48" s="11"/>
      <c r="B48" s="12" t="s">
        <v>154</v>
      </c>
      <c r="C48" s="12" t="s">
        <v>147</v>
      </c>
      <c r="D48" s="12" t="s">
        <v>11</v>
      </c>
      <c r="E48" s="37">
        <v>10</v>
      </c>
      <c r="F48" s="37">
        <v>38</v>
      </c>
      <c r="G48" s="37">
        <f t="shared" si="1"/>
        <v>48</v>
      </c>
      <c r="H48" s="10"/>
      <c r="I48" s="10"/>
      <c r="J48" s="10"/>
    </row>
    <row r="49" spans="1:10" s="9" customFormat="1" ht="6" customHeight="1">
      <c r="A49" s="34"/>
      <c r="B49" s="35"/>
      <c r="C49" s="35"/>
      <c r="D49" s="35"/>
      <c r="E49" s="40"/>
      <c r="F49" s="40"/>
      <c r="G49" s="40"/>
      <c r="H49" s="10"/>
      <c r="I49" s="10"/>
      <c r="J49" s="10"/>
    </row>
    <row r="50" spans="1:11" s="9" customFormat="1" ht="17.25" customHeight="1">
      <c r="A50" s="36" t="s">
        <v>197</v>
      </c>
      <c r="B50" s="13"/>
      <c r="C50" s="14"/>
      <c r="D50" s="13"/>
      <c r="E50" s="45">
        <f>SUM(E51:E65)</f>
        <v>557</v>
      </c>
      <c r="F50" s="45">
        <f>SUM(F51:F65)</f>
        <v>651</v>
      </c>
      <c r="G50" s="45">
        <f>SUM(G51:G65)</f>
        <v>1208</v>
      </c>
      <c r="H50" s="10"/>
      <c r="I50" s="10"/>
      <c r="J50" s="10"/>
      <c r="K50" s="31"/>
    </row>
    <row r="51" spans="2:10" s="9" customFormat="1" ht="12" customHeight="1">
      <c r="B51" s="12" t="s">
        <v>155</v>
      </c>
      <c r="C51" s="12" t="s">
        <v>99</v>
      </c>
      <c r="D51" s="12" t="s">
        <v>4</v>
      </c>
      <c r="E51" s="38">
        <v>50</v>
      </c>
      <c r="F51" s="38">
        <v>48</v>
      </c>
      <c r="G51" s="37">
        <f aca="true" t="shared" si="2" ref="G51:G65">+F51+E51</f>
        <v>98</v>
      </c>
      <c r="H51" s="10"/>
      <c r="I51" s="10"/>
      <c r="J51" s="10"/>
    </row>
    <row r="52" spans="1:11" s="9" customFormat="1" ht="12" customHeight="1">
      <c r="A52" s="11"/>
      <c r="B52" s="12" t="s">
        <v>155</v>
      </c>
      <c r="C52" s="12" t="s">
        <v>35</v>
      </c>
      <c r="D52" s="12" t="s">
        <v>11</v>
      </c>
      <c r="E52" s="38">
        <v>1</v>
      </c>
      <c r="F52" s="38">
        <v>11</v>
      </c>
      <c r="G52" s="37">
        <f t="shared" si="2"/>
        <v>12</v>
      </c>
      <c r="H52" s="10"/>
      <c r="I52" s="10"/>
      <c r="J52" s="10"/>
      <c r="K52" s="31"/>
    </row>
    <row r="53" spans="1:10" s="9" customFormat="1" ht="12" customHeight="1">
      <c r="A53" s="11"/>
      <c r="B53" s="12" t="s">
        <v>155</v>
      </c>
      <c r="C53" s="12" t="s">
        <v>150</v>
      </c>
      <c r="D53" s="12" t="s">
        <v>4</v>
      </c>
      <c r="E53" s="38">
        <v>155</v>
      </c>
      <c r="F53" s="38">
        <v>58</v>
      </c>
      <c r="G53" s="37">
        <f t="shared" si="2"/>
        <v>213</v>
      </c>
      <c r="H53" s="10"/>
      <c r="I53" s="10"/>
      <c r="J53" s="10"/>
    </row>
    <row r="54" spans="1:11" s="9" customFormat="1" ht="12" customHeight="1">
      <c r="A54" s="11"/>
      <c r="B54" s="12" t="s">
        <v>155</v>
      </c>
      <c r="C54" s="12" t="s">
        <v>150</v>
      </c>
      <c r="D54" s="12" t="s">
        <v>11</v>
      </c>
      <c r="E54" s="38">
        <v>84</v>
      </c>
      <c r="F54" s="38">
        <v>25</v>
      </c>
      <c r="G54" s="37">
        <f t="shared" si="2"/>
        <v>109</v>
      </c>
      <c r="H54" s="10"/>
      <c r="I54" s="10"/>
      <c r="J54" s="10"/>
      <c r="K54" s="31"/>
    </row>
    <row r="55" spans="1:10" s="9" customFormat="1" ht="12" customHeight="1">
      <c r="A55" s="11"/>
      <c r="B55" s="12" t="s">
        <v>155</v>
      </c>
      <c r="C55" s="12" t="s">
        <v>36</v>
      </c>
      <c r="D55" s="12" t="s">
        <v>74</v>
      </c>
      <c r="E55" s="38">
        <v>17</v>
      </c>
      <c r="F55" s="38">
        <v>53</v>
      </c>
      <c r="G55" s="37">
        <f t="shared" si="2"/>
        <v>70</v>
      </c>
      <c r="H55" s="10"/>
      <c r="I55" s="10"/>
      <c r="J55" s="10"/>
    </row>
    <row r="56" spans="1:11" s="9" customFormat="1" ht="12" customHeight="1">
      <c r="A56" s="11"/>
      <c r="B56" s="12" t="s">
        <v>154</v>
      </c>
      <c r="C56" s="12" t="s">
        <v>96</v>
      </c>
      <c r="D56" s="12" t="s">
        <v>4</v>
      </c>
      <c r="E56" s="38">
        <v>11</v>
      </c>
      <c r="F56" s="38">
        <v>63</v>
      </c>
      <c r="G56" s="37">
        <f t="shared" si="2"/>
        <v>74</v>
      </c>
      <c r="H56" s="10"/>
      <c r="I56" s="10"/>
      <c r="J56" s="10"/>
      <c r="K56" s="31"/>
    </row>
    <row r="57" spans="1:10" s="9" customFormat="1" ht="12" customHeight="1">
      <c r="A57" s="11"/>
      <c r="B57" s="12" t="s">
        <v>154</v>
      </c>
      <c r="C57" s="12" t="s">
        <v>98</v>
      </c>
      <c r="D57" s="12" t="s">
        <v>4</v>
      </c>
      <c r="E57" s="38">
        <v>12</v>
      </c>
      <c r="F57" s="38">
        <v>21</v>
      </c>
      <c r="G57" s="37">
        <f t="shared" si="2"/>
        <v>33</v>
      </c>
      <c r="H57" s="10"/>
      <c r="I57" s="10"/>
      <c r="J57" s="10"/>
    </row>
    <row r="58" spans="1:11" s="9" customFormat="1" ht="12" customHeight="1">
      <c r="A58" s="11"/>
      <c r="B58" s="12" t="s">
        <v>154</v>
      </c>
      <c r="C58" s="12" t="s">
        <v>33</v>
      </c>
      <c r="D58" s="12" t="s">
        <v>4</v>
      </c>
      <c r="E58" s="38">
        <v>9</v>
      </c>
      <c r="F58" s="38">
        <v>16</v>
      </c>
      <c r="G58" s="37">
        <f t="shared" si="2"/>
        <v>25</v>
      </c>
      <c r="H58" s="10"/>
      <c r="I58" s="10"/>
      <c r="J58" s="10"/>
      <c r="K58" s="31"/>
    </row>
    <row r="59" spans="1:10" s="9" customFormat="1" ht="12" customHeight="1">
      <c r="A59" s="11"/>
      <c r="B59" s="12" t="s">
        <v>154</v>
      </c>
      <c r="C59" s="12" t="s">
        <v>100</v>
      </c>
      <c r="D59" s="12" t="s">
        <v>4</v>
      </c>
      <c r="E59" s="38">
        <v>12</v>
      </c>
      <c r="F59" s="38">
        <v>21</v>
      </c>
      <c r="G59" s="37">
        <f t="shared" si="2"/>
        <v>33</v>
      </c>
      <c r="H59" s="10"/>
      <c r="I59" s="10"/>
      <c r="J59" s="10"/>
    </row>
    <row r="60" spans="1:11" s="9" customFormat="1" ht="12" customHeight="1">
      <c r="A60" s="11"/>
      <c r="B60" s="12" t="s">
        <v>154</v>
      </c>
      <c r="C60" s="12" t="s">
        <v>115</v>
      </c>
      <c r="D60" s="12" t="s">
        <v>11</v>
      </c>
      <c r="E60" s="38">
        <v>24</v>
      </c>
      <c r="F60" s="38">
        <v>10</v>
      </c>
      <c r="G60" s="37">
        <f t="shared" si="2"/>
        <v>34</v>
      </c>
      <c r="H60" s="10"/>
      <c r="I60" s="10"/>
      <c r="J60" s="10"/>
      <c r="K60" s="31"/>
    </row>
    <row r="61" spans="1:10" s="9" customFormat="1" ht="12" customHeight="1">
      <c r="A61" s="11"/>
      <c r="B61" s="12" t="s">
        <v>154</v>
      </c>
      <c r="C61" s="12" t="s">
        <v>186</v>
      </c>
      <c r="D61" s="12" t="s">
        <v>4</v>
      </c>
      <c r="E61" s="38">
        <v>41</v>
      </c>
      <c r="F61" s="38">
        <v>40</v>
      </c>
      <c r="G61" s="37">
        <f t="shared" si="2"/>
        <v>81</v>
      </c>
      <c r="H61" s="10"/>
      <c r="I61" s="10"/>
      <c r="J61" s="10"/>
    </row>
    <row r="62" spans="1:11" s="9" customFormat="1" ht="12" customHeight="1">
      <c r="A62" s="11"/>
      <c r="B62" s="12" t="s">
        <v>154</v>
      </c>
      <c r="C62" s="12" t="s">
        <v>116</v>
      </c>
      <c r="D62" s="12" t="s">
        <v>4</v>
      </c>
      <c r="E62" s="38">
        <v>55</v>
      </c>
      <c r="F62" s="38">
        <v>17</v>
      </c>
      <c r="G62" s="37">
        <f t="shared" si="2"/>
        <v>72</v>
      </c>
      <c r="H62" s="10"/>
      <c r="I62" s="10"/>
      <c r="J62" s="10"/>
      <c r="K62" s="31"/>
    </row>
    <row r="63" spans="1:10" s="9" customFormat="1" ht="12" customHeight="1">
      <c r="A63" s="11"/>
      <c r="B63" s="12" t="s">
        <v>158</v>
      </c>
      <c r="C63" s="12" t="s">
        <v>34</v>
      </c>
      <c r="D63" s="12" t="s">
        <v>4</v>
      </c>
      <c r="E63" s="38">
        <v>34</v>
      </c>
      <c r="F63" s="38">
        <v>78</v>
      </c>
      <c r="G63" s="37">
        <f t="shared" si="2"/>
        <v>112</v>
      </c>
      <c r="H63" s="10"/>
      <c r="I63" s="10"/>
      <c r="J63" s="10"/>
    </row>
    <row r="64" spans="1:11" s="9" customFormat="1" ht="12" customHeight="1">
      <c r="A64" s="11"/>
      <c r="B64" s="12" t="s">
        <v>158</v>
      </c>
      <c r="C64" s="12" t="s">
        <v>32</v>
      </c>
      <c r="D64" s="12" t="s">
        <v>4</v>
      </c>
      <c r="E64" s="38">
        <v>35</v>
      </c>
      <c r="F64" s="38">
        <v>136</v>
      </c>
      <c r="G64" s="37">
        <f t="shared" si="2"/>
        <v>171</v>
      </c>
      <c r="H64" s="10"/>
      <c r="I64" s="10"/>
      <c r="J64" s="10"/>
      <c r="K64" s="31"/>
    </row>
    <row r="65" spans="1:10" s="9" customFormat="1" ht="12" customHeight="1">
      <c r="A65" s="11"/>
      <c r="B65" s="12" t="s">
        <v>158</v>
      </c>
      <c r="C65" s="12" t="s">
        <v>32</v>
      </c>
      <c r="D65" s="12" t="s">
        <v>11</v>
      </c>
      <c r="E65" s="38">
        <v>17</v>
      </c>
      <c r="F65" s="38">
        <v>54</v>
      </c>
      <c r="G65" s="37">
        <f t="shared" si="2"/>
        <v>71</v>
      </c>
      <c r="H65" s="10"/>
      <c r="I65" s="10"/>
      <c r="J65" s="10"/>
    </row>
    <row r="66" spans="1:7" s="9" customFormat="1" ht="6" customHeight="1">
      <c r="A66" s="34"/>
      <c r="B66" s="35"/>
      <c r="C66" s="35"/>
      <c r="D66" s="35"/>
      <c r="E66" s="40"/>
      <c r="F66" s="40"/>
      <c r="G66" s="40"/>
    </row>
    <row r="67" spans="1:7" s="9" customFormat="1" ht="17.25" customHeight="1">
      <c r="A67" s="11" t="s">
        <v>37</v>
      </c>
      <c r="B67" s="13"/>
      <c r="C67" s="14"/>
      <c r="D67" s="13"/>
      <c r="E67" s="45">
        <f>SUM(E68:E72)</f>
        <v>598</v>
      </c>
      <c r="F67" s="45">
        <f>SUM(F68:F72)</f>
        <v>1096</v>
      </c>
      <c r="G67" s="45">
        <f>SUM(G68:G72)</f>
        <v>1694</v>
      </c>
    </row>
    <row r="68" spans="1:7" s="9" customFormat="1" ht="12" customHeight="1">
      <c r="A68" s="11"/>
      <c r="B68" s="12" t="s">
        <v>222</v>
      </c>
      <c r="C68" s="12" t="s">
        <v>37</v>
      </c>
      <c r="D68" s="12" t="s">
        <v>4</v>
      </c>
      <c r="E68" s="38">
        <v>0</v>
      </c>
      <c r="F68" s="38">
        <v>1</v>
      </c>
      <c r="G68" s="37">
        <f>+F68+E68</f>
        <v>1</v>
      </c>
    </row>
    <row r="69" spans="1:7" s="9" customFormat="1" ht="12" customHeight="1">
      <c r="A69" s="11"/>
      <c r="B69" s="12" t="s">
        <v>155</v>
      </c>
      <c r="C69" s="12" t="s">
        <v>160</v>
      </c>
      <c r="D69" s="12" t="s">
        <v>4</v>
      </c>
      <c r="E69" s="38">
        <v>96</v>
      </c>
      <c r="F69" s="38">
        <v>145</v>
      </c>
      <c r="G69" s="37">
        <f>+F69+E69</f>
        <v>241</v>
      </c>
    </row>
    <row r="70" spans="1:7" s="9" customFormat="1" ht="12" customHeight="1">
      <c r="A70" s="11"/>
      <c r="B70" s="12" t="s">
        <v>155</v>
      </c>
      <c r="C70" s="12" t="s">
        <v>38</v>
      </c>
      <c r="D70" s="12" t="s">
        <v>18</v>
      </c>
      <c r="E70" s="38">
        <v>29</v>
      </c>
      <c r="F70" s="38">
        <v>47</v>
      </c>
      <c r="G70" s="37">
        <f>+F70+E70</f>
        <v>76</v>
      </c>
    </row>
    <row r="71" spans="1:7" s="9" customFormat="1" ht="12" customHeight="1">
      <c r="A71" s="11"/>
      <c r="B71" s="12" t="s">
        <v>158</v>
      </c>
      <c r="C71" s="12" t="s">
        <v>37</v>
      </c>
      <c r="D71" s="12" t="s">
        <v>4</v>
      </c>
      <c r="E71" s="38">
        <v>439</v>
      </c>
      <c r="F71" s="38">
        <v>822</v>
      </c>
      <c r="G71" s="37">
        <f>+F71+E71</f>
        <v>1261</v>
      </c>
    </row>
    <row r="72" spans="1:7" s="9" customFormat="1" ht="12" customHeight="1">
      <c r="A72" s="11"/>
      <c r="B72" s="12" t="s">
        <v>158</v>
      </c>
      <c r="C72" s="12" t="s">
        <v>37</v>
      </c>
      <c r="D72" s="12" t="s">
        <v>18</v>
      </c>
      <c r="E72" s="38">
        <v>34</v>
      </c>
      <c r="F72" s="38">
        <v>81</v>
      </c>
      <c r="G72" s="37">
        <f>+F72+E72</f>
        <v>115</v>
      </c>
    </row>
    <row r="73" spans="1:7" s="9" customFormat="1" ht="6" customHeight="1">
      <c r="A73" s="34"/>
      <c r="B73" s="35"/>
      <c r="C73" s="35"/>
      <c r="D73" s="35"/>
      <c r="E73" s="40"/>
      <c r="F73" s="40"/>
      <c r="G73" s="40"/>
    </row>
    <row r="74" spans="1:7" s="9" customFormat="1" ht="17.25" customHeight="1">
      <c r="A74" s="36" t="s">
        <v>198</v>
      </c>
      <c r="B74" s="13"/>
      <c r="C74" s="14"/>
      <c r="D74" s="13"/>
      <c r="E74" s="45">
        <f>SUM(E75:E110)</f>
        <v>2568</v>
      </c>
      <c r="F74" s="45">
        <f>SUM(F75:F110)</f>
        <v>944</v>
      </c>
      <c r="G74" s="45">
        <f>SUM(G75:G110)</f>
        <v>3512</v>
      </c>
    </row>
    <row r="75" spans="1:7" s="9" customFormat="1" ht="12" customHeight="1">
      <c r="A75" s="16"/>
      <c r="B75" s="12" t="s">
        <v>155</v>
      </c>
      <c r="C75" s="12" t="s">
        <v>199</v>
      </c>
      <c r="D75" s="12" t="s">
        <v>4</v>
      </c>
      <c r="E75" s="37">
        <v>58</v>
      </c>
      <c r="F75" s="37">
        <v>47</v>
      </c>
      <c r="G75" s="37">
        <f aca="true" t="shared" si="3" ref="G75:G110">+F75+E75</f>
        <v>105</v>
      </c>
    </row>
    <row r="76" spans="1:11" s="31" customFormat="1" ht="12" customHeight="1">
      <c r="A76" s="11"/>
      <c r="B76" s="12" t="s">
        <v>155</v>
      </c>
      <c r="C76" s="12" t="s">
        <v>51</v>
      </c>
      <c r="D76" s="12" t="s">
        <v>28</v>
      </c>
      <c r="E76" s="38">
        <v>84</v>
      </c>
      <c r="F76" s="38">
        <v>21</v>
      </c>
      <c r="G76" s="37">
        <f t="shared" si="3"/>
        <v>105</v>
      </c>
      <c r="H76" s="9"/>
      <c r="I76" s="10"/>
      <c r="J76" s="10"/>
      <c r="K76" s="9"/>
    </row>
    <row r="77" spans="1:7" s="9" customFormat="1" ht="12" customHeight="1">
      <c r="A77" s="11"/>
      <c r="B77" s="12" t="s">
        <v>155</v>
      </c>
      <c r="C77" s="12" t="s">
        <v>52</v>
      </c>
      <c r="D77" s="12" t="s">
        <v>7</v>
      </c>
      <c r="E77" s="38">
        <v>60</v>
      </c>
      <c r="F77" s="38">
        <v>63</v>
      </c>
      <c r="G77" s="37">
        <f t="shared" si="3"/>
        <v>123</v>
      </c>
    </row>
    <row r="78" spans="1:7" s="9" customFormat="1" ht="12" customHeight="1">
      <c r="A78" s="11"/>
      <c r="B78" s="12" t="s">
        <v>155</v>
      </c>
      <c r="C78" s="12" t="s">
        <v>39</v>
      </c>
      <c r="D78" s="12" t="s">
        <v>4</v>
      </c>
      <c r="E78" s="38">
        <v>56</v>
      </c>
      <c r="F78" s="38">
        <v>66</v>
      </c>
      <c r="G78" s="37">
        <f t="shared" si="3"/>
        <v>122</v>
      </c>
    </row>
    <row r="79" spans="1:7" s="9" customFormat="1" ht="12" customHeight="1">
      <c r="A79" s="11"/>
      <c r="B79" s="12" t="s">
        <v>155</v>
      </c>
      <c r="C79" s="12" t="s">
        <v>41</v>
      </c>
      <c r="D79" s="12" t="s">
        <v>4</v>
      </c>
      <c r="E79" s="38">
        <v>89</v>
      </c>
      <c r="F79" s="38">
        <v>58</v>
      </c>
      <c r="G79" s="37">
        <f t="shared" si="3"/>
        <v>147</v>
      </c>
    </row>
    <row r="80" spans="1:7" s="9" customFormat="1" ht="12" customHeight="1">
      <c r="A80" s="11"/>
      <c r="B80" s="12" t="s">
        <v>155</v>
      </c>
      <c r="C80" s="12" t="s">
        <v>42</v>
      </c>
      <c r="D80" s="12" t="s">
        <v>4</v>
      </c>
      <c r="E80" s="38">
        <v>137</v>
      </c>
      <c r="F80" s="38">
        <v>9</v>
      </c>
      <c r="G80" s="37">
        <f t="shared" si="3"/>
        <v>146</v>
      </c>
    </row>
    <row r="81" spans="1:7" s="9" customFormat="1" ht="12" customHeight="1">
      <c r="A81" s="11"/>
      <c r="B81" s="12" t="s">
        <v>155</v>
      </c>
      <c r="C81" s="12" t="s">
        <v>148</v>
      </c>
      <c r="D81" s="12" t="s">
        <v>4</v>
      </c>
      <c r="E81" s="38">
        <v>83</v>
      </c>
      <c r="F81" s="38">
        <v>6</v>
      </c>
      <c r="G81" s="37">
        <f t="shared" si="3"/>
        <v>89</v>
      </c>
    </row>
    <row r="82" spans="1:7" s="9" customFormat="1" ht="12" customHeight="1">
      <c r="A82" s="11"/>
      <c r="B82" s="12" t="s">
        <v>155</v>
      </c>
      <c r="C82" s="12" t="s">
        <v>43</v>
      </c>
      <c r="D82" s="12" t="s">
        <v>18</v>
      </c>
      <c r="E82" s="38">
        <v>30</v>
      </c>
      <c r="F82" s="38">
        <v>19</v>
      </c>
      <c r="G82" s="37">
        <f t="shared" si="3"/>
        <v>49</v>
      </c>
    </row>
    <row r="83" spans="1:7" s="9" customFormat="1" ht="12" customHeight="1">
      <c r="A83" s="11"/>
      <c r="B83" s="12" t="s">
        <v>155</v>
      </c>
      <c r="C83" s="12" t="s">
        <v>45</v>
      </c>
      <c r="D83" s="12" t="s">
        <v>4</v>
      </c>
      <c r="E83" s="38">
        <v>84</v>
      </c>
      <c r="F83" s="38">
        <v>11</v>
      </c>
      <c r="G83" s="37">
        <f t="shared" si="3"/>
        <v>95</v>
      </c>
    </row>
    <row r="84" spans="1:7" s="9" customFormat="1" ht="12" customHeight="1">
      <c r="A84" s="11"/>
      <c r="B84" s="12" t="s">
        <v>155</v>
      </c>
      <c r="C84" s="12" t="s">
        <v>164</v>
      </c>
      <c r="D84" s="12" t="s">
        <v>7</v>
      </c>
      <c r="E84" s="38">
        <v>41</v>
      </c>
      <c r="F84" s="38">
        <v>3</v>
      </c>
      <c r="G84" s="37">
        <f t="shared" si="3"/>
        <v>44</v>
      </c>
    </row>
    <row r="85" spans="1:7" s="9" customFormat="1" ht="12" customHeight="1">
      <c r="A85" s="11"/>
      <c r="B85" s="12" t="s">
        <v>155</v>
      </c>
      <c r="C85" s="12" t="s">
        <v>46</v>
      </c>
      <c r="D85" s="12" t="s">
        <v>4</v>
      </c>
      <c r="E85" s="38">
        <v>129</v>
      </c>
      <c r="F85" s="38">
        <v>30</v>
      </c>
      <c r="G85" s="37">
        <f t="shared" si="3"/>
        <v>159</v>
      </c>
    </row>
    <row r="86" spans="1:7" s="9" customFormat="1" ht="12" customHeight="1">
      <c r="A86" s="11"/>
      <c r="B86" s="12" t="s">
        <v>155</v>
      </c>
      <c r="C86" s="12" t="s">
        <v>47</v>
      </c>
      <c r="D86" s="12" t="s">
        <v>4</v>
      </c>
      <c r="E86" s="38">
        <v>177</v>
      </c>
      <c r="F86" s="38">
        <v>106</v>
      </c>
      <c r="G86" s="37">
        <f t="shared" si="3"/>
        <v>283</v>
      </c>
    </row>
    <row r="87" spans="1:7" s="9" customFormat="1" ht="12" customHeight="1">
      <c r="A87" s="11"/>
      <c r="B87" s="12" t="s">
        <v>155</v>
      </c>
      <c r="C87" s="12" t="s">
        <v>48</v>
      </c>
      <c r="D87" s="12" t="s">
        <v>4</v>
      </c>
      <c r="E87" s="38">
        <v>173</v>
      </c>
      <c r="F87" s="38">
        <v>25</v>
      </c>
      <c r="G87" s="37">
        <f t="shared" si="3"/>
        <v>198</v>
      </c>
    </row>
    <row r="88" spans="1:7" s="9" customFormat="1" ht="12" customHeight="1">
      <c r="A88" s="11"/>
      <c r="B88" s="12" t="s">
        <v>155</v>
      </c>
      <c r="C88" s="12" t="s">
        <v>49</v>
      </c>
      <c r="D88" s="12" t="s">
        <v>4</v>
      </c>
      <c r="E88" s="38">
        <v>166</v>
      </c>
      <c r="F88" s="38">
        <v>16</v>
      </c>
      <c r="G88" s="37">
        <f t="shared" si="3"/>
        <v>182</v>
      </c>
    </row>
    <row r="89" spans="1:7" s="9" customFormat="1" ht="12" customHeight="1">
      <c r="A89" s="11"/>
      <c r="B89" s="12" t="s">
        <v>155</v>
      </c>
      <c r="C89" s="12" t="s">
        <v>49</v>
      </c>
      <c r="D89" s="12" t="s">
        <v>28</v>
      </c>
      <c r="E89" s="38">
        <v>85</v>
      </c>
      <c r="F89" s="38">
        <v>4</v>
      </c>
      <c r="G89" s="37">
        <f t="shared" si="3"/>
        <v>89</v>
      </c>
    </row>
    <row r="90" spans="1:7" s="9" customFormat="1" ht="12" customHeight="1">
      <c r="A90" s="11"/>
      <c r="B90" s="12" t="s">
        <v>155</v>
      </c>
      <c r="C90" s="12" t="s">
        <v>50</v>
      </c>
      <c r="D90" s="12" t="s">
        <v>4</v>
      </c>
      <c r="E90" s="38">
        <v>54</v>
      </c>
      <c r="F90" s="38">
        <v>28</v>
      </c>
      <c r="G90" s="37">
        <f t="shared" si="3"/>
        <v>82</v>
      </c>
    </row>
    <row r="91" spans="1:15" s="31" customFormat="1" ht="12" customHeight="1">
      <c r="A91" s="11"/>
      <c r="B91" s="12" t="s">
        <v>154</v>
      </c>
      <c r="C91" s="12" t="s">
        <v>165</v>
      </c>
      <c r="D91" s="12" t="s">
        <v>28</v>
      </c>
      <c r="E91" s="38">
        <v>30</v>
      </c>
      <c r="F91" s="38">
        <v>4</v>
      </c>
      <c r="G91" s="37">
        <f t="shared" si="3"/>
        <v>34</v>
      </c>
      <c r="H91" s="9"/>
      <c r="I91" s="9"/>
      <c r="J91" s="9"/>
      <c r="K91" s="9"/>
      <c r="L91" s="9"/>
      <c r="M91" s="9"/>
      <c r="N91" s="9"/>
      <c r="O91" s="9"/>
    </row>
    <row r="92" spans="1:7" s="9" customFormat="1" ht="12" customHeight="1">
      <c r="A92" s="11"/>
      <c r="B92" s="12" t="s">
        <v>154</v>
      </c>
      <c r="C92" s="12" t="s">
        <v>223</v>
      </c>
      <c r="D92" s="12" t="s">
        <v>4</v>
      </c>
      <c r="E92" s="38">
        <v>62</v>
      </c>
      <c r="F92" s="38">
        <v>8</v>
      </c>
      <c r="G92" s="37">
        <f t="shared" si="3"/>
        <v>70</v>
      </c>
    </row>
    <row r="93" spans="1:7" s="9" customFormat="1" ht="11.25">
      <c r="A93" s="11"/>
      <c r="B93" s="12" t="s">
        <v>154</v>
      </c>
      <c r="C93" s="51" t="s">
        <v>141</v>
      </c>
      <c r="D93" s="12" t="s">
        <v>4</v>
      </c>
      <c r="E93" s="38">
        <v>45</v>
      </c>
      <c r="F93" s="38">
        <v>23</v>
      </c>
      <c r="G93" s="37">
        <f t="shared" si="3"/>
        <v>68</v>
      </c>
    </row>
    <row r="94" spans="1:7" s="9" customFormat="1" ht="12" customHeight="1">
      <c r="A94" s="11"/>
      <c r="B94" s="12" t="s">
        <v>154</v>
      </c>
      <c r="C94" s="12" t="s">
        <v>52</v>
      </c>
      <c r="D94" s="12" t="s">
        <v>7</v>
      </c>
      <c r="E94" s="38">
        <v>33</v>
      </c>
      <c r="F94" s="38">
        <v>23</v>
      </c>
      <c r="G94" s="37">
        <f t="shared" si="3"/>
        <v>56</v>
      </c>
    </row>
    <row r="95" spans="1:7" s="9" customFormat="1" ht="12" customHeight="1">
      <c r="A95" s="11"/>
      <c r="B95" s="12" t="s">
        <v>154</v>
      </c>
      <c r="C95" s="12" t="s">
        <v>40</v>
      </c>
      <c r="D95" s="12" t="s">
        <v>4</v>
      </c>
      <c r="E95" s="38">
        <v>45</v>
      </c>
      <c r="F95" s="38">
        <v>16</v>
      </c>
      <c r="G95" s="37">
        <f t="shared" si="3"/>
        <v>61</v>
      </c>
    </row>
    <row r="96" spans="1:7" s="9" customFormat="1" ht="12" customHeight="1">
      <c r="A96" s="11"/>
      <c r="B96" s="12" t="s">
        <v>154</v>
      </c>
      <c r="C96" s="12" t="s">
        <v>41</v>
      </c>
      <c r="D96" s="12" t="s">
        <v>4</v>
      </c>
      <c r="E96" s="38">
        <v>88</v>
      </c>
      <c r="F96" s="38">
        <v>50</v>
      </c>
      <c r="G96" s="37">
        <f t="shared" si="3"/>
        <v>138</v>
      </c>
    </row>
    <row r="97" spans="1:7" s="9" customFormat="1" ht="12" customHeight="1">
      <c r="A97" s="11"/>
      <c r="B97" s="12" t="s">
        <v>154</v>
      </c>
      <c r="C97" s="12" t="s">
        <v>200</v>
      </c>
      <c r="D97" s="12" t="s">
        <v>18</v>
      </c>
      <c r="E97" s="38">
        <v>25</v>
      </c>
      <c r="F97" s="38">
        <v>23</v>
      </c>
      <c r="G97" s="37">
        <f t="shared" si="3"/>
        <v>48</v>
      </c>
    </row>
    <row r="98" spans="1:7" s="9" customFormat="1" ht="12" customHeight="1">
      <c r="A98" s="11"/>
      <c r="B98" s="12" t="s">
        <v>154</v>
      </c>
      <c r="C98" s="12" t="s">
        <v>148</v>
      </c>
      <c r="D98" s="12" t="s">
        <v>4</v>
      </c>
      <c r="E98" s="38">
        <v>49</v>
      </c>
      <c r="F98" s="38">
        <v>5</v>
      </c>
      <c r="G98" s="37">
        <f t="shared" si="3"/>
        <v>54</v>
      </c>
    </row>
    <row r="99" spans="1:7" s="9" customFormat="1" ht="12" customHeight="1">
      <c r="A99" s="11"/>
      <c r="B99" s="12" t="s">
        <v>154</v>
      </c>
      <c r="C99" s="12" t="s">
        <v>162</v>
      </c>
      <c r="D99" s="12" t="s">
        <v>7</v>
      </c>
      <c r="E99" s="38">
        <v>46</v>
      </c>
      <c r="F99" s="38">
        <v>4</v>
      </c>
      <c r="G99" s="37">
        <f t="shared" si="3"/>
        <v>50</v>
      </c>
    </row>
    <row r="100" spans="1:15" s="15" customFormat="1" ht="12" customHeight="1">
      <c r="A100" s="11"/>
      <c r="B100" s="12" t="s">
        <v>154</v>
      </c>
      <c r="C100" s="12" t="s">
        <v>44</v>
      </c>
      <c r="D100" s="12" t="s">
        <v>4</v>
      </c>
      <c r="E100" s="38">
        <v>45</v>
      </c>
      <c r="F100" s="38">
        <v>11</v>
      </c>
      <c r="G100" s="37">
        <f t="shared" si="3"/>
        <v>56</v>
      </c>
      <c r="H100" s="9"/>
      <c r="I100" s="9"/>
      <c r="J100" s="9"/>
      <c r="K100" s="9"/>
      <c r="L100" s="9"/>
      <c r="M100" s="9"/>
      <c r="N100" s="9"/>
      <c r="O100" s="9"/>
    </row>
    <row r="101" spans="1:7" s="9" customFormat="1" ht="12" customHeight="1">
      <c r="A101" s="11"/>
      <c r="B101" s="12" t="s">
        <v>154</v>
      </c>
      <c r="C101" s="12" t="s">
        <v>163</v>
      </c>
      <c r="D101" s="12" t="s">
        <v>7</v>
      </c>
      <c r="E101" s="38">
        <v>8</v>
      </c>
      <c r="F101" s="38">
        <v>0</v>
      </c>
      <c r="G101" s="37">
        <f t="shared" si="3"/>
        <v>8</v>
      </c>
    </row>
    <row r="102" spans="1:7" s="9" customFormat="1" ht="12" customHeight="1">
      <c r="A102" s="11"/>
      <c r="B102" s="12" t="s">
        <v>154</v>
      </c>
      <c r="C102" s="12" t="s">
        <v>46</v>
      </c>
      <c r="D102" s="12" t="s">
        <v>4</v>
      </c>
      <c r="E102" s="38">
        <v>73</v>
      </c>
      <c r="F102" s="38">
        <v>33</v>
      </c>
      <c r="G102" s="37">
        <f t="shared" si="3"/>
        <v>106</v>
      </c>
    </row>
    <row r="103" spans="1:7" s="9" customFormat="1" ht="12" customHeight="1">
      <c r="A103" s="11"/>
      <c r="B103" s="12" t="s">
        <v>154</v>
      </c>
      <c r="C103" s="12" t="s">
        <v>47</v>
      </c>
      <c r="D103" s="12" t="s">
        <v>4</v>
      </c>
      <c r="E103" s="38">
        <v>144</v>
      </c>
      <c r="F103" s="38">
        <v>78</v>
      </c>
      <c r="G103" s="37">
        <f t="shared" si="3"/>
        <v>222</v>
      </c>
    </row>
    <row r="104" spans="1:7" s="9" customFormat="1" ht="12" customHeight="1">
      <c r="A104" s="11"/>
      <c r="B104" s="12" t="s">
        <v>154</v>
      </c>
      <c r="C104" s="12" t="s">
        <v>48</v>
      </c>
      <c r="D104" s="12" t="s">
        <v>4</v>
      </c>
      <c r="E104" s="38">
        <v>60</v>
      </c>
      <c r="F104" s="38">
        <v>7</v>
      </c>
      <c r="G104" s="37">
        <f t="shared" si="3"/>
        <v>67</v>
      </c>
    </row>
    <row r="105" spans="1:7" s="9" customFormat="1" ht="12" customHeight="1">
      <c r="A105" s="11"/>
      <c r="B105" s="12" t="s">
        <v>154</v>
      </c>
      <c r="C105" s="12" t="s">
        <v>49</v>
      </c>
      <c r="D105" s="12" t="s">
        <v>4</v>
      </c>
      <c r="E105" s="38">
        <v>136</v>
      </c>
      <c r="F105" s="38">
        <v>9</v>
      </c>
      <c r="G105" s="37">
        <f t="shared" si="3"/>
        <v>145</v>
      </c>
    </row>
    <row r="106" spans="1:7" s="9" customFormat="1" ht="12" customHeight="1">
      <c r="A106" s="11"/>
      <c r="B106" s="12" t="s">
        <v>154</v>
      </c>
      <c r="C106" s="12" t="s">
        <v>49</v>
      </c>
      <c r="D106" s="12" t="s">
        <v>28</v>
      </c>
      <c r="E106" s="38">
        <v>17</v>
      </c>
      <c r="F106" s="38">
        <v>1</v>
      </c>
      <c r="G106" s="37">
        <f t="shared" si="3"/>
        <v>18</v>
      </c>
    </row>
    <row r="107" spans="1:7" s="9" customFormat="1" ht="12" customHeight="1">
      <c r="A107" s="11"/>
      <c r="B107" s="12" t="s">
        <v>154</v>
      </c>
      <c r="C107" s="12" t="s">
        <v>50</v>
      </c>
      <c r="D107" s="12" t="s">
        <v>4</v>
      </c>
      <c r="E107" s="37">
        <v>42</v>
      </c>
      <c r="F107" s="37">
        <v>23</v>
      </c>
      <c r="G107" s="37">
        <f t="shared" si="3"/>
        <v>65</v>
      </c>
    </row>
    <row r="108" spans="1:7" s="9" customFormat="1" ht="12" customHeight="1">
      <c r="A108" s="11"/>
      <c r="B108" s="12" t="s">
        <v>154</v>
      </c>
      <c r="C108" s="12" t="s">
        <v>201</v>
      </c>
      <c r="D108" s="12" t="s">
        <v>4</v>
      </c>
      <c r="E108" s="38">
        <v>24</v>
      </c>
      <c r="F108" s="38">
        <v>12</v>
      </c>
      <c r="G108" s="37">
        <f t="shared" si="3"/>
        <v>36</v>
      </c>
    </row>
    <row r="109" spans="1:7" s="9" customFormat="1" ht="12" customHeight="1">
      <c r="A109" s="11"/>
      <c r="B109" s="12" t="s">
        <v>158</v>
      </c>
      <c r="C109" s="12" t="s">
        <v>16</v>
      </c>
      <c r="D109" s="12" t="s">
        <v>7</v>
      </c>
      <c r="E109" s="38">
        <v>44</v>
      </c>
      <c r="F109" s="38">
        <v>54</v>
      </c>
      <c r="G109" s="37">
        <f t="shared" si="3"/>
        <v>98</v>
      </c>
    </row>
    <row r="110" spans="1:7" s="9" customFormat="1" ht="12" customHeight="1">
      <c r="A110" s="11"/>
      <c r="B110" s="12" t="s">
        <v>158</v>
      </c>
      <c r="C110" s="12" t="s">
        <v>161</v>
      </c>
      <c r="D110" s="12" t="s">
        <v>4</v>
      </c>
      <c r="E110" s="38">
        <v>46</v>
      </c>
      <c r="F110" s="38">
        <v>48</v>
      </c>
      <c r="G110" s="37">
        <f t="shared" si="3"/>
        <v>94</v>
      </c>
    </row>
    <row r="111" spans="1:15" s="15" customFormat="1" ht="6" customHeight="1">
      <c r="A111" s="34"/>
      <c r="B111" s="35"/>
      <c r="C111" s="35"/>
      <c r="D111" s="35"/>
      <c r="E111" s="40"/>
      <c r="F111" s="40"/>
      <c r="G111" s="40"/>
      <c r="H111" s="9"/>
      <c r="I111" s="9"/>
      <c r="J111" s="9"/>
      <c r="K111" s="9"/>
      <c r="L111" s="9"/>
      <c r="M111" s="9"/>
      <c r="N111" s="9"/>
      <c r="O111" s="9"/>
    </row>
    <row r="112" spans="1:15" s="15" customFormat="1" ht="17.25" customHeight="1">
      <c r="A112" s="36" t="s">
        <v>206</v>
      </c>
      <c r="B112" s="18"/>
      <c r="C112" s="19"/>
      <c r="D112" s="18"/>
      <c r="E112" s="46">
        <f>SUM(E113:E135)</f>
        <v>1596</v>
      </c>
      <c r="F112" s="46">
        <f>SUM(F113:F135)</f>
        <v>2680</v>
      </c>
      <c r="G112" s="46">
        <f>SUM(G113:G135)</f>
        <v>4276</v>
      </c>
      <c r="H112" s="9"/>
      <c r="I112" s="9"/>
      <c r="J112" s="9"/>
      <c r="K112" s="9"/>
      <c r="L112" s="9"/>
      <c r="M112" s="9"/>
      <c r="N112" s="9"/>
      <c r="O112" s="9"/>
    </row>
    <row r="113" spans="1:15" s="15" customFormat="1" ht="12.75" customHeight="1">
      <c r="A113" s="17"/>
      <c r="B113" s="12" t="s">
        <v>155</v>
      </c>
      <c r="C113" s="12" t="s">
        <v>149</v>
      </c>
      <c r="D113" s="12" t="s">
        <v>4</v>
      </c>
      <c r="E113" s="41">
        <v>84</v>
      </c>
      <c r="F113" s="41">
        <v>208</v>
      </c>
      <c r="G113" s="37">
        <f aca="true" t="shared" si="4" ref="G113:G135">+F113+E113</f>
        <v>292</v>
      </c>
      <c r="H113" s="9"/>
      <c r="I113" s="9"/>
      <c r="J113" s="9"/>
      <c r="K113" s="9"/>
      <c r="L113" s="9"/>
      <c r="M113" s="9"/>
      <c r="N113" s="9"/>
      <c r="O113" s="9"/>
    </row>
    <row r="114" spans="1:7" s="9" customFormat="1" ht="12.75" customHeight="1">
      <c r="A114" s="17"/>
      <c r="B114" s="12" t="s">
        <v>155</v>
      </c>
      <c r="C114" s="12" t="s">
        <v>20</v>
      </c>
      <c r="D114" s="12" t="s">
        <v>18</v>
      </c>
      <c r="E114" s="41">
        <v>31</v>
      </c>
      <c r="F114" s="41">
        <v>116</v>
      </c>
      <c r="G114" s="37">
        <f t="shared" si="4"/>
        <v>147</v>
      </c>
    </row>
    <row r="115" spans="1:7" s="9" customFormat="1" ht="12.75" customHeight="1">
      <c r="A115" s="17"/>
      <c r="B115" s="12" t="s">
        <v>155</v>
      </c>
      <c r="C115" s="12" t="s">
        <v>142</v>
      </c>
      <c r="D115" s="12" t="s">
        <v>11</v>
      </c>
      <c r="E115" s="41">
        <v>28</v>
      </c>
      <c r="F115" s="41">
        <v>185</v>
      </c>
      <c r="G115" s="37">
        <f t="shared" si="4"/>
        <v>213</v>
      </c>
    </row>
    <row r="116" spans="1:7" s="9" customFormat="1" ht="12.75" customHeight="1">
      <c r="A116" s="17"/>
      <c r="B116" s="12" t="s">
        <v>155</v>
      </c>
      <c r="C116" s="12" t="s">
        <v>202</v>
      </c>
      <c r="D116" s="12" t="s">
        <v>4</v>
      </c>
      <c r="E116" s="41">
        <v>274</v>
      </c>
      <c r="F116" s="41">
        <v>339</v>
      </c>
      <c r="G116" s="37">
        <f t="shared" si="4"/>
        <v>613</v>
      </c>
    </row>
    <row r="117" spans="1:7" s="9" customFormat="1" ht="12.75" customHeight="1">
      <c r="A117" s="17"/>
      <c r="B117" s="12" t="s">
        <v>155</v>
      </c>
      <c r="C117" s="12" t="s">
        <v>61</v>
      </c>
      <c r="D117" s="12" t="s">
        <v>4</v>
      </c>
      <c r="E117" s="41">
        <v>137</v>
      </c>
      <c r="F117" s="41">
        <v>134</v>
      </c>
      <c r="G117" s="37">
        <f t="shared" si="4"/>
        <v>271</v>
      </c>
    </row>
    <row r="118" spans="1:7" s="9" customFormat="1" ht="12.75" customHeight="1">
      <c r="A118" s="17"/>
      <c r="B118" s="12" t="s">
        <v>155</v>
      </c>
      <c r="C118" s="12" t="s">
        <v>64</v>
      </c>
      <c r="D118" s="12" t="s">
        <v>4</v>
      </c>
      <c r="E118" s="41">
        <v>195</v>
      </c>
      <c r="F118" s="41">
        <v>425</v>
      </c>
      <c r="G118" s="37">
        <f t="shared" si="4"/>
        <v>620</v>
      </c>
    </row>
    <row r="119" spans="1:7" s="9" customFormat="1" ht="12.75" customHeight="1">
      <c r="A119" s="17"/>
      <c r="B119" s="12" t="s">
        <v>155</v>
      </c>
      <c r="C119" s="12" t="s">
        <v>66</v>
      </c>
      <c r="D119" s="12" t="s">
        <v>4</v>
      </c>
      <c r="E119" s="41">
        <v>185</v>
      </c>
      <c r="F119" s="41">
        <v>292</v>
      </c>
      <c r="G119" s="37">
        <f t="shared" si="4"/>
        <v>477</v>
      </c>
    </row>
    <row r="120" spans="1:7" s="9" customFormat="1" ht="12.75" customHeight="1">
      <c r="A120" s="17"/>
      <c r="B120" s="12" t="s">
        <v>155</v>
      </c>
      <c r="C120" s="12" t="s">
        <v>69</v>
      </c>
      <c r="D120" s="12" t="s">
        <v>4</v>
      </c>
      <c r="E120" s="41">
        <v>155</v>
      </c>
      <c r="F120" s="41">
        <v>69</v>
      </c>
      <c r="G120" s="37">
        <f t="shared" si="4"/>
        <v>224</v>
      </c>
    </row>
    <row r="121" spans="1:7" s="9" customFormat="1" ht="12.75" customHeight="1">
      <c r="A121" s="17"/>
      <c r="B121" s="12" t="s">
        <v>154</v>
      </c>
      <c r="C121" s="12" t="s">
        <v>166</v>
      </c>
      <c r="D121" s="12" t="s">
        <v>4</v>
      </c>
      <c r="E121" s="41">
        <v>31</v>
      </c>
      <c r="F121" s="41">
        <v>50</v>
      </c>
      <c r="G121" s="37">
        <f t="shared" si="4"/>
        <v>81</v>
      </c>
    </row>
    <row r="122" spans="1:7" s="9" customFormat="1" ht="12.75" customHeight="1">
      <c r="A122" s="17"/>
      <c r="B122" s="12" t="s">
        <v>154</v>
      </c>
      <c r="C122" s="12" t="s">
        <v>54</v>
      </c>
      <c r="D122" s="12" t="s">
        <v>4</v>
      </c>
      <c r="E122" s="41">
        <v>26</v>
      </c>
      <c r="F122" s="41">
        <v>32</v>
      </c>
      <c r="G122" s="37">
        <f t="shared" si="4"/>
        <v>58</v>
      </c>
    </row>
    <row r="123" spans="1:7" s="9" customFormat="1" ht="12.75" customHeight="1">
      <c r="A123" s="17"/>
      <c r="B123" s="12" t="s">
        <v>154</v>
      </c>
      <c r="C123" s="12" t="s">
        <v>55</v>
      </c>
      <c r="D123" s="12" t="s">
        <v>4</v>
      </c>
      <c r="E123" s="41">
        <v>33</v>
      </c>
      <c r="F123" s="41">
        <v>140</v>
      </c>
      <c r="G123" s="37">
        <f t="shared" si="4"/>
        <v>173</v>
      </c>
    </row>
    <row r="124" spans="1:7" s="9" customFormat="1" ht="12.75" customHeight="1">
      <c r="A124" s="17"/>
      <c r="B124" s="12" t="s">
        <v>154</v>
      </c>
      <c r="C124" s="12" t="s">
        <v>224</v>
      </c>
      <c r="D124" s="12" t="s">
        <v>18</v>
      </c>
      <c r="E124" s="41">
        <v>19</v>
      </c>
      <c r="F124" s="41">
        <v>48</v>
      </c>
      <c r="G124" s="37">
        <f t="shared" si="4"/>
        <v>67</v>
      </c>
    </row>
    <row r="125" spans="1:7" s="9" customFormat="1" ht="11.25">
      <c r="A125" s="17"/>
      <c r="B125" s="12" t="s">
        <v>154</v>
      </c>
      <c r="C125" s="51" t="s">
        <v>56</v>
      </c>
      <c r="D125" s="12" t="s">
        <v>4</v>
      </c>
      <c r="E125" s="41">
        <v>65</v>
      </c>
      <c r="F125" s="41">
        <v>80</v>
      </c>
      <c r="G125" s="37">
        <f t="shared" si="4"/>
        <v>145</v>
      </c>
    </row>
    <row r="126" spans="1:7" s="9" customFormat="1" ht="12.75" customHeight="1">
      <c r="A126" s="17"/>
      <c r="B126" s="12" t="s">
        <v>154</v>
      </c>
      <c r="C126" s="12" t="s">
        <v>225</v>
      </c>
      <c r="D126" s="12" t="s">
        <v>4</v>
      </c>
      <c r="E126" s="41">
        <v>29</v>
      </c>
      <c r="F126" s="41">
        <v>39</v>
      </c>
      <c r="G126" s="37">
        <f t="shared" si="4"/>
        <v>68</v>
      </c>
    </row>
    <row r="127" spans="1:15" s="15" customFormat="1" ht="12.75" customHeight="1">
      <c r="A127" s="17"/>
      <c r="B127" s="12" t="s">
        <v>154</v>
      </c>
      <c r="C127" s="12" t="s">
        <v>203</v>
      </c>
      <c r="D127" s="12" t="s">
        <v>11</v>
      </c>
      <c r="E127" s="41">
        <v>5</v>
      </c>
      <c r="F127" s="41">
        <v>41</v>
      </c>
      <c r="G127" s="37">
        <f t="shared" si="4"/>
        <v>46</v>
      </c>
      <c r="H127" s="9"/>
      <c r="I127" s="9"/>
      <c r="J127" s="9"/>
      <c r="K127" s="9"/>
      <c r="L127" s="9"/>
      <c r="M127" s="9"/>
      <c r="N127" s="9"/>
      <c r="O127" s="9"/>
    </row>
    <row r="128" spans="1:15" s="15" customFormat="1" ht="12.75" customHeight="1">
      <c r="A128" s="17"/>
      <c r="B128" s="12" t="s">
        <v>154</v>
      </c>
      <c r="C128" s="12" t="s">
        <v>60</v>
      </c>
      <c r="D128" s="12" t="s">
        <v>4</v>
      </c>
      <c r="E128" s="41">
        <v>22</v>
      </c>
      <c r="F128" s="41">
        <v>63</v>
      </c>
      <c r="G128" s="37">
        <f t="shared" si="4"/>
        <v>85</v>
      </c>
      <c r="H128" s="9"/>
      <c r="I128" s="9"/>
      <c r="J128" s="9"/>
      <c r="K128" s="9"/>
      <c r="L128" s="9"/>
      <c r="M128" s="9"/>
      <c r="N128" s="9"/>
      <c r="O128" s="9"/>
    </row>
    <row r="129" spans="1:15" s="31" customFormat="1" ht="12.75" customHeight="1">
      <c r="A129" s="17"/>
      <c r="B129" s="12" t="s">
        <v>154</v>
      </c>
      <c r="C129" s="12" t="s">
        <v>62</v>
      </c>
      <c r="D129" s="12" t="s">
        <v>4</v>
      </c>
      <c r="E129" s="41">
        <v>15</v>
      </c>
      <c r="F129" s="41">
        <v>7</v>
      </c>
      <c r="G129" s="37">
        <f t="shared" si="4"/>
        <v>22</v>
      </c>
      <c r="H129" s="9"/>
      <c r="I129" s="9"/>
      <c r="J129" s="9"/>
      <c r="K129" s="9"/>
      <c r="L129" s="9"/>
      <c r="M129" s="9"/>
      <c r="N129" s="9"/>
      <c r="O129" s="9"/>
    </row>
    <row r="130" spans="1:7" s="9" customFormat="1" ht="12.75" customHeight="1">
      <c r="A130" s="17"/>
      <c r="B130" s="12" t="s">
        <v>154</v>
      </c>
      <c r="C130" s="12" t="s">
        <v>63</v>
      </c>
      <c r="D130" s="12" t="s">
        <v>4</v>
      </c>
      <c r="E130" s="41">
        <v>86</v>
      </c>
      <c r="F130" s="41">
        <v>218</v>
      </c>
      <c r="G130" s="37">
        <f t="shared" si="4"/>
        <v>304</v>
      </c>
    </row>
    <row r="131" spans="1:7" s="9" customFormat="1" ht="12.75" customHeight="1">
      <c r="A131" s="17"/>
      <c r="B131" s="12" t="s">
        <v>154</v>
      </c>
      <c r="C131" s="12" t="s">
        <v>226</v>
      </c>
      <c r="D131" s="12" t="s">
        <v>18</v>
      </c>
      <c r="E131" s="41">
        <v>5</v>
      </c>
      <c r="F131" s="41">
        <v>18</v>
      </c>
      <c r="G131" s="37">
        <f t="shared" si="4"/>
        <v>23</v>
      </c>
    </row>
    <row r="132" spans="1:15" s="20" customFormat="1" ht="12.75" customHeight="1">
      <c r="A132" s="17"/>
      <c r="B132" s="12" t="s">
        <v>154</v>
      </c>
      <c r="C132" s="12" t="s">
        <v>67</v>
      </c>
      <c r="D132" s="12" t="s">
        <v>4</v>
      </c>
      <c r="E132" s="41">
        <v>46</v>
      </c>
      <c r="F132" s="41">
        <v>57</v>
      </c>
      <c r="G132" s="37">
        <f t="shared" si="4"/>
        <v>103</v>
      </c>
      <c r="H132" s="9"/>
      <c r="I132" s="9"/>
      <c r="J132" s="9"/>
      <c r="K132" s="9"/>
      <c r="L132" s="9"/>
      <c r="M132" s="9"/>
      <c r="N132" s="9"/>
      <c r="O132" s="9"/>
    </row>
    <row r="133" spans="1:15" s="20" customFormat="1" ht="12.75" customHeight="1">
      <c r="A133" s="17"/>
      <c r="B133" s="12" t="s">
        <v>154</v>
      </c>
      <c r="C133" s="12" t="s">
        <v>204</v>
      </c>
      <c r="D133" s="12" t="s">
        <v>4</v>
      </c>
      <c r="E133" s="41">
        <v>100</v>
      </c>
      <c r="F133" s="41">
        <v>65</v>
      </c>
      <c r="G133" s="37">
        <f t="shared" si="4"/>
        <v>165</v>
      </c>
      <c r="H133" s="9"/>
      <c r="I133" s="9"/>
      <c r="J133" s="9"/>
      <c r="K133" s="9"/>
      <c r="L133" s="9"/>
      <c r="M133" s="9"/>
      <c r="N133" s="9"/>
      <c r="O133" s="9"/>
    </row>
    <row r="134" spans="1:15" s="20" customFormat="1" ht="12.75" customHeight="1">
      <c r="A134" s="17"/>
      <c r="B134" s="12" t="s">
        <v>154</v>
      </c>
      <c r="C134" s="12" t="s">
        <v>68</v>
      </c>
      <c r="D134" s="12" t="s">
        <v>4</v>
      </c>
      <c r="E134" s="41">
        <v>25</v>
      </c>
      <c r="F134" s="41">
        <v>45</v>
      </c>
      <c r="G134" s="37">
        <f t="shared" si="4"/>
        <v>70</v>
      </c>
      <c r="H134" s="9"/>
      <c r="I134" s="9"/>
      <c r="J134" s="9"/>
      <c r="K134" s="9"/>
      <c r="L134" s="9"/>
      <c r="M134" s="9"/>
      <c r="N134" s="9"/>
      <c r="O134" s="9"/>
    </row>
    <row r="135" spans="1:15" s="20" customFormat="1" ht="12.75" customHeight="1">
      <c r="A135" s="17"/>
      <c r="B135" s="12" t="s">
        <v>158</v>
      </c>
      <c r="C135" s="12" t="s">
        <v>205</v>
      </c>
      <c r="D135" s="12" t="s">
        <v>18</v>
      </c>
      <c r="E135" s="41">
        <v>0</v>
      </c>
      <c r="F135" s="41">
        <v>9</v>
      </c>
      <c r="G135" s="37">
        <f t="shared" si="4"/>
        <v>9</v>
      </c>
      <c r="H135" s="9"/>
      <c r="I135" s="9"/>
      <c r="J135" s="9"/>
      <c r="K135" s="9"/>
      <c r="L135" s="9"/>
      <c r="M135" s="9"/>
      <c r="N135" s="9"/>
      <c r="O135" s="9"/>
    </row>
    <row r="136" spans="1:15" s="20" customFormat="1" ht="6" customHeight="1">
      <c r="A136" s="34"/>
      <c r="B136" s="35"/>
      <c r="C136" s="35"/>
      <c r="D136" s="35"/>
      <c r="E136" s="40"/>
      <c r="F136" s="40"/>
      <c r="G136" s="40"/>
      <c r="H136" s="9"/>
      <c r="I136" s="9"/>
      <c r="J136" s="9"/>
      <c r="K136" s="9"/>
      <c r="L136" s="9"/>
      <c r="M136" s="9"/>
      <c r="N136" s="9"/>
      <c r="O136" s="9"/>
    </row>
    <row r="137" spans="1:15" s="20" customFormat="1" ht="17.25" customHeight="1">
      <c r="A137" s="76" t="s">
        <v>207</v>
      </c>
      <c r="B137" s="77"/>
      <c r="C137" s="78"/>
      <c r="D137" s="13"/>
      <c r="E137" s="45">
        <f>SUM(E138:E145)</f>
        <v>210</v>
      </c>
      <c r="F137" s="45">
        <f>SUM(F138:F145)</f>
        <v>979</v>
      </c>
      <c r="G137" s="45">
        <f>SUM(G138:G145)</f>
        <v>1189</v>
      </c>
      <c r="H137" s="9"/>
      <c r="I137" s="9"/>
      <c r="J137" s="9"/>
      <c r="K137" s="9"/>
      <c r="L137" s="9"/>
      <c r="M137" s="9"/>
      <c r="N137" s="9"/>
      <c r="O137" s="9"/>
    </row>
    <row r="138" spans="1:15" s="20" customFormat="1" ht="12">
      <c r="A138" s="9"/>
      <c r="B138" s="12" t="s">
        <v>155</v>
      </c>
      <c r="C138" s="12" t="s">
        <v>70</v>
      </c>
      <c r="D138" s="12" t="s">
        <v>4</v>
      </c>
      <c r="E138" s="38">
        <v>77</v>
      </c>
      <c r="F138" s="38">
        <v>380</v>
      </c>
      <c r="G138" s="37">
        <f aca="true" t="shared" si="5" ref="G138:G145">+F138+E138</f>
        <v>457</v>
      </c>
      <c r="H138" s="9"/>
      <c r="I138" s="9"/>
      <c r="J138" s="9"/>
      <c r="K138" s="9"/>
      <c r="L138" s="9"/>
      <c r="M138" s="9"/>
      <c r="N138" s="9"/>
      <c r="O138" s="9"/>
    </row>
    <row r="139" spans="1:15" s="20" customFormat="1" ht="12">
      <c r="A139" s="11"/>
      <c r="B139" s="12" t="s">
        <v>155</v>
      </c>
      <c r="C139" s="12" t="s">
        <v>71</v>
      </c>
      <c r="D139" s="12" t="s">
        <v>4</v>
      </c>
      <c r="E139" s="38">
        <v>32</v>
      </c>
      <c r="F139" s="38">
        <v>78</v>
      </c>
      <c r="G139" s="37">
        <f t="shared" si="5"/>
        <v>110</v>
      </c>
      <c r="H139" s="9"/>
      <c r="I139" s="9"/>
      <c r="J139" s="9"/>
      <c r="K139" s="9"/>
      <c r="L139" s="9"/>
      <c r="M139" s="9"/>
      <c r="N139" s="9"/>
      <c r="O139" s="9"/>
    </row>
    <row r="140" spans="1:15" s="20" customFormat="1" ht="12">
      <c r="A140" s="11"/>
      <c r="B140" s="12" t="s">
        <v>155</v>
      </c>
      <c r="C140" s="12" t="s">
        <v>131</v>
      </c>
      <c r="D140" s="12" t="s">
        <v>28</v>
      </c>
      <c r="E140" s="38">
        <v>31</v>
      </c>
      <c r="F140" s="38">
        <v>149</v>
      </c>
      <c r="G140" s="37">
        <f t="shared" si="5"/>
        <v>180</v>
      </c>
      <c r="H140" s="9"/>
      <c r="I140" s="9"/>
      <c r="J140" s="9"/>
      <c r="K140" s="9"/>
      <c r="L140" s="9"/>
      <c r="M140" s="9"/>
      <c r="N140" s="9"/>
      <c r="O140" s="9"/>
    </row>
    <row r="141" spans="1:15" s="20" customFormat="1" ht="12">
      <c r="A141" s="11"/>
      <c r="B141" s="12" t="s">
        <v>154</v>
      </c>
      <c r="C141" s="12" t="s">
        <v>130</v>
      </c>
      <c r="D141" s="12" t="s">
        <v>28</v>
      </c>
      <c r="E141" s="38">
        <v>6</v>
      </c>
      <c r="F141" s="38">
        <v>27</v>
      </c>
      <c r="G141" s="37">
        <f t="shared" si="5"/>
        <v>33</v>
      </c>
      <c r="H141" s="9"/>
      <c r="I141" s="9"/>
      <c r="J141" s="9"/>
      <c r="K141" s="9"/>
      <c r="L141" s="9"/>
      <c r="M141" s="9"/>
      <c r="N141" s="9"/>
      <c r="O141" s="9"/>
    </row>
    <row r="142" spans="1:15" s="20" customFormat="1" ht="12">
      <c r="A142" s="11"/>
      <c r="B142" s="12" t="s">
        <v>154</v>
      </c>
      <c r="C142" s="12" t="s">
        <v>227</v>
      </c>
      <c r="D142" s="12" t="s">
        <v>4</v>
      </c>
      <c r="E142" s="38">
        <v>16</v>
      </c>
      <c r="F142" s="38">
        <v>81</v>
      </c>
      <c r="G142" s="37">
        <f t="shared" si="5"/>
        <v>97</v>
      </c>
      <c r="H142" s="9"/>
      <c r="I142" s="9"/>
      <c r="J142" s="9"/>
      <c r="K142" s="9"/>
      <c r="L142" s="9"/>
      <c r="M142" s="9"/>
      <c r="N142" s="9"/>
      <c r="O142" s="9"/>
    </row>
    <row r="143" spans="1:15" s="20" customFormat="1" ht="12">
      <c r="A143" s="11"/>
      <c r="B143" s="12" t="s">
        <v>154</v>
      </c>
      <c r="C143" s="12" t="s">
        <v>143</v>
      </c>
      <c r="D143" s="12" t="s">
        <v>4</v>
      </c>
      <c r="E143" s="38">
        <v>14</v>
      </c>
      <c r="F143" s="38">
        <v>88</v>
      </c>
      <c r="G143" s="37">
        <f t="shared" si="5"/>
        <v>102</v>
      </c>
      <c r="H143" s="9"/>
      <c r="I143" s="9"/>
      <c r="J143" s="9"/>
      <c r="K143" s="9"/>
      <c r="L143" s="9"/>
      <c r="M143" s="9"/>
      <c r="N143" s="9"/>
      <c r="O143" s="9"/>
    </row>
    <row r="144" spans="1:15" s="20" customFormat="1" ht="12">
      <c r="A144" s="11"/>
      <c r="B144" s="12" t="s">
        <v>154</v>
      </c>
      <c r="C144" s="12" t="s">
        <v>168</v>
      </c>
      <c r="D144" s="12" t="s">
        <v>4</v>
      </c>
      <c r="E144" s="38">
        <v>25</v>
      </c>
      <c r="F144" s="38">
        <v>121</v>
      </c>
      <c r="G144" s="37">
        <f t="shared" si="5"/>
        <v>146</v>
      </c>
      <c r="H144" s="9"/>
      <c r="I144" s="9"/>
      <c r="J144" s="9"/>
      <c r="K144" s="9"/>
      <c r="L144" s="9"/>
      <c r="M144" s="9"/>
      <c r="N144" s="9"/>
      <c r="O144" s="9"/>
    </row>
    <row r="145" spans="1:15" s="20" customFormat="1" ht="12">
      <c r="A145" s="11"/>
      <c r="B145" s="12" t="s">
        <v>154</v>
      </c>
      <c r="C145" s="12" t="s">
        <v>132</v>
      </c>
      <c r="D145" s="12" t="s">
        <v>28</v>
      </c>
      <c r="E145" s="38">
        <v>9</v>
      </c>
      <c r="F145" s="38">
        <v>55</v>
      </c>
      <c r="G145" s="37">
        <f t="shared" si="5"/>
        <v>64</v>
      </c>
      <c r="H145" s="9"/>
      <c r="I145" s="9"/>
      <c r="J145" s="9"/>
      <c r="K145" s="9"/>
      <c r="L145" s="9"/>
      <c r="M145" s="9"/>
      <c r="N145" s="9"/>
      <c r="O145" s="9"/>
    </row>
    <row r="146" spans="1:15" s="31" customFormat="1" ht="6" customHeight="1">
      <c r="A146" s="34"/>
      <c r="B146" s="35"/>
      <c r="C146" s="35"/>
      <c r="D146" s="35"/>
      <c r="E146" s="40"/>
      <c r="F146" s="40"/>
      <c r="G146" s="40"/>
      <c r="H146" s="9"/>
      <c r="I146" s="9"/>
      <c r="J146" s="9"/>
      <c r="K146" s="9"/>
      <c r="L146" s="9"/>
      <c r="M146" s="9"/>
      <c r="N146" s="9"/>
      <c r="O146" s="9"/>
    </row>
    <row r="147" spans="1:15" s="20" customFormat="1" ht="17.25" customHeight="1">
      <c r="A147" s="11" t="s">
        <v>72</v>
      </c>
      <c r="B147" s="13"/>
      <c r="C147" s="14"/>
      <c r="D147" s="13"/>
      <c r="E147" s="43">
        <f>SUM(E148:E168)</f>
        <v>575</v>
      </c>
      <c r="F147" s="43">
        <f>SUM(F148:F168)</f>
        <v>1075</v>
      </c>
      <c r="G147" s="43">
        <f>SUM(G148:G168)</f>
        <v>1650</v>
      </c>
      <c r="H147" s="9"/>
      <c r="I147" s="9"/>
      <c r="J147" s="9"/>
      <c r="K147" s="9"/>
      <c r="L147" s="9"/>
      <c r="M147" s="9"/>
      <c r="N147" s="9"/>
      <c r="O147" s="9"/>
    </row>
    <row r="148" spans="1:15" s="20" customFormat="1" ht="12.75" customHeight="1">
      <c r="A148" s="9"/>
      <c r="B148" s="12" t="s">
        <v>155</v>
      </c>
      <c r="C148" s="12" t="s">
        <v>228</v>
      </c>
      <c r="D148" s="12" t="s">
        <v>4</v>
      </c>
      <c r="E148" s="38">
        <v>7</v>
      </c>
      <c r="F148" s="38">
        <v>10</v>
      </c>
      <c r="G148" s="37">
        <f aca="true" t="shared" si="6" ref="G148:G168">+F148+E148</f>
        <v>17</v>
      </c>
      <c r="H148" s="9"/>
      <c r="I148" s="9"/>
      <c r="J148" s="9"/>
      <c r="K148" s="9"/>
      <c r="L148" s="9"/>
      <c r="M148" s="9"/>
      <c r="N148" s="9"/>
      <c r="O148" s="9"/>
    </row>
    <row r="149" spans="1:15" s="20" customFormat="1" ht="12">
      <c r="A149" s="11"/>
      <c r="B149" s="12" t="s">
        <v>155</v>
      </c>
      <c r="C149" s="51" t="s">
        <v>229</v>
      </c>
      <c r="D149" s="12" t="s">
        <v>74</v>
      </c>
      <c r="E149" s="38">
        <v>6</v>
      </c>
      <c r="F149" s="38">
        <v>33</v>
      </c>
      <c r="G149" s="37">
        <f t="shared" si="6"/>
        <v>39</v>
      </c>
      <c r="H149" s="9"/>
      <c r="I149" s="9"/>
      <c r="J149" s="9"/>
      <c r="K149" s="9"/>
      <c r="L149" s="9"/>
      <c r="M149" s="9"/>
      <c r="N149" s="9"/>
      <c r="O149" s="9"/>
    </row>
    <row r="150" spans="1:15" s="20" customFormat="1" ht="12.75" customHeight="1">
      <c r="A150" s="11"/>
      <c r="B150" s="12" t="s">
        <v>155</v>
      </c>
      <c r="C150" s="14" t="s">
        <v>230</v>
      </c>
      <c r="D150" s="12" t="s">
        <v>4</v>
      </c>
      <c r="E150" s="38">
        <v>30</v>
      </c>
      <c r="F150" s="38">
        <v>31</v>
      </c>
      <c r="G150" s="37">
        <f t="shared" si="6"/>
        <v>61</v>
      </c>
      <c r="H150" s="9"/>
      <c r="I150" s="9"/>
      <c r="J150" s="9"/>
      <c r="K150" s="9"/>
      <c r="L150" s="9"/>
      <c r="M150" s="9"/>
      <c r="N150" s="9"/>
      <c r="O150" s="9"/>
    </row>
    <row r="151" spans="1:15" s="20" customFormat="1" ht="12">
      <c r="A151" s="11"/>
      <c r="B151" s="12" t="s">
        <v>155</v>
      </c>
      <c r="C151" s="51" t="s">
        <v>231</v>
      </c>
      <c r="D151" s="12" t="s">
        <v>4</v>
      </c>
      <c r="E151" s="38">
        <v>3</v>
      </c>
      <c r="F151" s="38">
        <v>14</v>
      </c>
      <c r="G151" s="37">
        <f t="shared" si="6"/>
        <v>17</v>
      </c>
      <c r="H151" s="9"/>
      <c r="I151" s="9"/>
      <c r="J151" s="9"/>
      <c r="K151" s="9"/>
      <c r="L151" s="9"/>
      <c r="M151" s="9"/>
      <c r="N151" s="9"/>
      <c r="O151" s="9"/>
    </row>
    <row r="152" spans="1:15" s="20" customFormat="1" ht="12">
      <c r="A152" s="11"/>
      <c r="B152" s="12" t="s">
        <v>155</v>
      </c>
      <c r="C152" s="51" t="s">
        <v>232</v>
      </c>
      <c r="D152" s="12" t="s">
        <v>4</v>
      </c>
      <c r="E152" s="38">
        <v>62</v>
      </c>
      <c r="F152" s="38">
        <v>211</v>
      </c>
      <c r="G152" s="37">
        <f t="shared" si="6"/>
        <v>273</v>
      </c>
      <c r="H152" s="9"/>
      <c r="I152" s="9"/>
      <c r="J152" s="9"/>
      <c r="K152" s="9"/>
      <c r="L152" s="9"/>
      <c r="M152" s="9"/>
      <c r="N152" s="9"/>
      <c r="O152" s="9"/>
    </row>
    <row r="153" spans="1:15" s="20" customFormat="1" ht="12.75" customHeight="1">
      <c r="A153" s="11"/>
      <c r="B153" s="12" t="s">
        <v>155</v>
      </c>
      <c r="C153" s="14" t="s">
        <v>232</v>
      </c>
      <c r="D153" s="12" t="s">
        <v>159</v>
      </c>
      <c r="E153" s="38">
        <v>32</v>
      </c>
      <c r="F153" s="38">
        <v>112</v>
      </c>
      <c r="G153" s="37">
        <f t="shared" si="6"/>
        <v>144</v>
      </c>
      <c r="H153" s="9"/>
      <c r="I153" s="9"/>
      <c r="J153" s="9"/>
      <c r="K153" s="9"/>
      <c r="L153" s="9"/>
      <c r="M153" s="9"/>
      <c r="N153" s="9"/>
      <c r="O153" s="9"/>
    </row>
    <row r="154" spans="1:15" s="20" customFormat="1" ht="12">
      <c r="A154" s="11"/>
      <c r="B154" s="12" t="s">
        <v>155</v>
      </c>
      <c r="C154" s="51" t="s">
        <v>232</v>
      </c>
      <c r="D154" s="12" t="s">
        <v>11</v>
      </c>
      <c r="E154" s="38">
        <v>45</v>
      </c>
      <c r="F154" s="38">
        <v>151</v>
      </c>
      <c r="G154" s="37">
        <f t="shared" si="6"/>
        <v>196</v>
      </c>
      <c r="H154" s="9"/>
      <c r="I154" s="9"/>
      <c r="J154" s="9"/>
      <c r="K154" s="9"/>
      <c r="L154" s="9"/>
      <c r="M154" s="9"/>
      <c r="N154" s="9"/>
      <c r="O154" s="9"/>
    </row>
    <row r="155" spans="1:15" s="20" customFormat="1" ht="12.75" customHeight="1">
      <c r="A155" s="11"/>
      <c r="B155" s="12" t="s">
        <v>155</v>
      </c>
      <c r="C155" s="14" t="s">
        <v>233</v>
      </c>
      <c r="D155" s="12" t="s">
        <v>159</v>
      </c>
      <c r="E155" s="38">
        <v>3</v>
      </c>
      <c r="F155" s="38">
        <v>15</v>
      </c>
      <c r="G155" s="37">
        <f t="shared" si="6"/>
        <v>18</v>
      </c>
      <c r="H155" s="9"/>
      <c r="I155" s="9"/>
      <c r="J155" s="9"/>
      <c r="K155" s="9"/>
      <c r="L155" s="9"/>
      <c r="M155" s="9"/>
      <c r="N155" s="9"/>
      <c r="O155" s="9"/>
    </row>
    <row r="156" spans="1:15" s="20" customFormat="1" ht="12">
      <c r="A156" s="11"/>
      <c r="B156" s="12" t="s">
        <v>155</v>
      </c>
      <c r="C156" s="51" t="s">
        <v>234</v>
      </c>
      <c r="D156" s="12" t="s">
        <v>4</v>
      </c>
      <c r="E156" s="38">
        <v>0</v>
      </c>
      <c r="F156" s="38">
        <v>20</v>
      </c>
      <c r="G156" s="37">
        <f t="shared" si="6"/>
        <v>20</v>
      </c>
      <c r="H156" s="9"/>
      <c r="I156" s="9"/>
      <c r="J156" s="9"/>
      <c r="K156" s="9"/>
      <c r="L156" s="9"/>
      <c r="M156" s="9"/>
      <c r="N156" s="9"/>
      <c r="O156" s="9"/>
    </row>
    <row r="157" spans="1:15" s="20" customFormat="1" ht="12">
      <c r="A157" s="11"/>
      <c r="B157" s="12" t="s">
        <v>155</v>
      </c>
      <c r="C157" s="51" t="s">
        <v>234</v>
      </c>
      <c r="D157" s="12" t="s">
        <v>11</v>
      </c>
      <c r="E157" s="38">
        <v>0</v>
      </c>
      <c r="F157" s="38">
        <v>10</v>
      </c>
      <c r="G157" s="37">
        <f t="shared" si="6"/>
        <v>10</v>
      </c>
      <c r="H157" s="9"/>
      <c r="I157" s="9"/>
      <c r="J157" s="9"/>
      <c r="K157" s="9"/>
      <c r="L157" s="9"/>
      <c r="M157" s="9"/>
      <c r="N157" s="9"/>
      <c r="O157" s="9"/>
    </row>
    <row r="158" spans="1:15" s="20" customFormat="1" ht="12">
      <c r="A158" s="11"/>
      <c r="B158" s="12" t="s">
        <v>155</v>
      </c>
      <c r="C158" s="14" t="s">
        <v>235</v>
      </c>
      <c r="D158" s="12" t="s">
        <v>4</v>
      </c>
      <c r="E158" s="38">
        <v>9</v>
      </c>
      <c r="F158" s="38">
        <v>3</v>
      </c>
      <c r="G158" s="37">
        <f t="shared" si="6"/>
        <v>12</v>
      </c>
      <c r="H158" s="9"/>
      <c r="I158" s="9"/>
      <c r="J158" s="9"/>
      <c r="K158" s="9"/>
      <c r="L158" s="9"/>
      <c r="M158" s="9"/>
      <c r="N158" s="9"/>
      <c r="O158" s="9"/>
    </row>
    <row r="159" spans="1:15" s="22" customFormat="1" ht="12">
      <c r="A159" s="11"/>
      <c r="B159" s="12" t="s">
        <v>155</v>
      </c>
      <c r="C159" s="51" t="s">
        <v>236</v>
      </c>
      <c r="D159" s="12" t="s">
        <v>74</v>
      </c>
      <c r="E159" s="38">
        <v>14</v>
      </c>
      <c r="F159" s="38">
        <v>14</v>
      </c>
      <c r="G159" s="37">
        <f t="shared" si="6"/>
        <v>28</v>
      </c>
      <c r="H159" s="9"/>
      <c r="I159" s="9"/>
      <c r="J159" s="9"/>
      <c r="K159" s="9"/>
      <c r="L159" s="9"/>
      <c r="M159" s="9"/>
      <c r="N159" s="9"/>
      <c r="O159" s="9"/>
    </row>
    <row r="160" spans="1:15" s="20" customFormat="1" ht="12">
      <c r="A160" s="11"/>
      <c r="B160" s="12" t="s">
        <v>155</v>
      </c>
      <c r="C160" s="51" t="s">
        <v>237</v>
      </c>
      <c r="D160" s="12" t="s">
        <v>4</v>
      </c>
      <c r="E160" s="38">
        <v>6</v>
      </c>
      <c r="F160" s="38">
        <v>13</v>
      </c>
      <c r="G160" s="37">
        <f t="shared" si="6"/>
        <v>19</v>
      </c>
      <c r="H160" s="9"/>
      <c r="I160" s="9"/>
      <c r="J160" s="9"/>
      <c r="K160" s="9"/>
      <c r="L160" s="9"/>
      <c r="M160" s="9"/>
      <c r="N160" s="9"/>
      <c r="O160" s="9"/>
    </row>
    <row r="161" spans="1:15" s="20" customFormat="1" ht="12">
      <c r="A161" s="11"/>
      <c r="B161" s="12" t="s">
        <v>155</v>
      </c>
      <c r="C161" s="51" t="s">
        <v>238</v>
      </c>
      <c r="D161" s="12" t="s">
        <v>4</v>
      </c>
      <c r="E161" s="38">
        <v>2</v>
      </c>
      <c r="F161" s="38">
        <v>8</v>
      </c>
      <c r="G161" s="37">
        <f t="shared" si="6"/>
        <v>10</v>
      </c>
      <c r="H161" s="9"/>
      <c r="I161" s="9"/>
      <c r="J161" s="9"/>
      <c r="K161" s="9"/>
      <c r="L161" s="9"/>
      <c r="M161" s="9"/>
      <c r="N161" s="9"/>
      <c r="O161" s="9"/>
    </row>
    <row r="162" spans="1:15" s="22" customFormat="1" ht="12">
      <c r="A162" s="11"/>
      <c r="B162" s="12" t="s">
        <v>155</v>
      </c>
      <c r="C162" s="51" t="s">
        <v>239</v>
      </c>
      <c r="D162" s="12" t="s">
        <v>4</v>
      </c>
      <c r="E162" s="38">
        <v>12</v>
      </c>
      <c r="F162" s="38">
        <v>9</v>
      </c>
      <c r="G162" s="37">
        <f t="shared" si="6"/>
        <v>21</v>
      </c>
      <c r="H162" s="9"/>
      <c r="I162" s="9"/>
      <c r="J162" s="9"/>
      <c r="K162" s="9"/>
      <c r="L162" s="9"/>
      <c r="M162" s="9"/>
      <c r="N162" s="9"/>
      <c r="O162" s="9"/>
    </row>
    <row r="163" spans="1:15" s="20" customFormat="1" ht="12">
      <c r="A163" s="11"/>
      <c r="B163" s="12" t="s">
        <v>155</v>
      </c>
      <c r="C163" s="51" t="s">
        <v>239</v>
      </c>
      <c r="D163" s="12" t="s">
        <v>11</v>
      </c>
      <c r="E163" s="38">
        <v>9</v>
      </c>
      <c r="F163" s="38">
        <v>7</v>
      </c>
      <c r="G163" s="37">
        <f t="shared" si="6"/>
        <v>16</v>
      </c>
      <c r="H163" s="9"/>
      <c r="I163" s="9"/>
      <c r="J163" s="9"/>
      <c r="K163" s="9"/>
      <c r="L163" s="9"/>
      <c r="M163" s="9"/>
      <c r="N163" s="9"/>
      <c r="O163" s="9"/>
    </row>
    <row r="164" spans="1:15" s="31" customFormat="1" ht="11.25">
      <c r="A164" s="11"/>
      <c r="B164" s="12" t="s">
        <v>155</v>
      </c>
      <c r="C164" s="14" t="s">
        <v>240</v>
      </c>
      <c r="D164" s="12" t="s">
        <v>4</v>
      </c>
      <c r="E164" s="38">
        <v>8</v>
      </c>
      <c r="F164" s="38">
        <v>7</v>
      </c>
      <c r="G164" s="37">
        <f t="shared" si="6"/>
        <v>15</v>
      </c>
      <c r="H164" s="9"/>
      <c r="I164" s="9"/>
      <c r="J164" s="9"/>
      <c r="K164" s="9"/>
      <c r="L164" s="9"/>
      <c r="M164" s="9"/>
      <c r="N164" s="9"/>
      <c r="O164" s="9"/>
    </row>
    <row r="165" spans="1:16" s="20" customFormat="1" ht="12.75" customHeight="1">
      <c r="A165" s="11"/>
      <c r="B165" s="12" t="s">
        <v>154</v>
      </c>
      <c r="C165" s="14" t="s">
        <v>73</v>
      </c>
      <c r="D165" s="12" t="s">
        <v>4</v>
      </c>
      <c r="E165" s="38">
        <v>10</v>
      </c>
      <c r="F165" s="38">
        <v>45</v>
      </c>
      <c r="G165" s="37">
        <f t="shared" si="6"/>
        <v>55</v>
      </c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20" customFormat="1" ht="12.75" customHeight="1">
      <c r="A166" s="11"/>
      <c r="B166" s="12" t="s">
        <v>154</v>
      </c>
      <c r="C166" s="14" t="s">
        <v>76</v>
      </c>
      <c r="D166" s="12" t="s">
        <v>4</v>
      </c>
      <c r="E166" s="38">
        <v>3</v>
      </c>
      <c r="F166" s="38">
        <v>22</v>
      </c>
      <c r="G166" s="37">
        <f t="shared" si="6"/>
        <v>25</v>
      </c>
      <c r="H166" s="9"/>
      <c r="I166" s="9"/>
      <c r="J166" s="9"/>
      <c r="K166" s="9"/>
      <c r="L166" s="9"/>
      <c r="M166" s="9"/>
      <c r="N166" s="9"/>
      <c r="O166" s="9"/>
      <c r="P166" s="9"/>
    </row>
    <row r="167" spans="1:16" s="20" customFormat="1" ht="12.75" customHeight="1">
      <c r="A167" s="11"/>
      <c r="B167" s="12" t="s">
        <v>158</v>
      </c>
      <c r="C167" s="14" t="s">
        <v>72</v>
      </c>
      <c r="D167" s="12" t="s">
        <v>4</v>
      </c>
      <c r="E167" s="38">
        <v>287</v>
      </c>
      <c r="F167" s="38">
        <v>327</v>
      </c>
      <c r="G167" s="37">
        <f t="shared" si="6"/>
        <v>614</v>
      </c>
      <c r="H167" s="9"/>
      <c r="I167" s="9"/>
      <c r="J167" s="9"/>
      <c r="K167" s="9"/>
      <c r="L167" s="9"/>
      <c r="M167" s="9"/>
      <c r="N167" s="9"/>
      <c r="O167" s="9"/>
      <c r="P167" s="9"/>
    </row>
    <row r="168" spans="1:16" s="20" customFormat="1" ht="12.75" customHeight="1">
      <c r="A168" s="11"/>
      <c r="B168" s="12" t="s">
        <v>158</v>
      </c>
      <c r="C168" s="12" t="s">
        <v>75</v>
      </c>
      <c r="D168" s="12" t="s">
        <v>4</v>
      </c>
      <c r="E168" s="38">
        <v>27</v>
      </c>
      <c r="F168" s="38">
        <v>13</v>
      </c>
      <c r="G168" s="37">
        <f t="shared" si="6"/>
        <v>40</v>
      </c>
      <c r="H168" s="9"/>
      <c r="I168" s="9"/>
      <c r="J168" s="9"/>
      <c r="K168" s="9"/>
      <c r="L168" s="9"/>
      <c r="M168" s="9"/>
      <c r="N168" s="9"/>
      <c r="O168" s="9"/>
      <c r="P168" s="9"/>
    </row>
    <row r="169" spans="1:16" s="20" customFormat="1" ht="6" customHeight="1">
      <c r="A169" s="34"/>
      <c r="B169" s="35"/>
      <c r="C169" s="35"/>
      <c r="D169" s="35"/>
      <c r="E169" s="40"/>
      <c r="F169" s="40"/>
      <c r="G169" s="40"/>
      <c r="I169" s="9"/>
      <c r="J169" s="9"/>
      <c r="K169" s="9"/>
      <c r="L169" s="9"/>
      <c r="M169" s="9"/>
      <c r="N169" s="9"/>
      <c r="O169" s="9"/>
      <c r="P169" s="9"/>
    </row>
    <row r="170" spans="1:16" s="20" customFormat="1" ht="17.25" customHeight="1">
      <c r="A170" s="36" t="s">
        <v>209</v>
      </c>
      <c r="B170" s="13"/>
      <c r="C170" s="14"/>
      <c r="D170" s="13"/>
      <c r="E170" s="45">
        <f>SUM(E171:E184)</f>
        <v>278</v>
      </c>
      <c r="F170" s="45">
        <f>SUM(F171:F184)</f>
        <v>1442</v>
      </c>
      <c r="G170" s="45">
        <f>SUM(G171:G184)</f>
        <v>1720</v>
      </c>
      <c r="I170" s="9"/>
      <c r="J170" s="9"/>
      <c r="K170" s="9"/>
      <c r="L170" s="9"/>
      <c r="M170" s="9"/>
      <c r="N170" s="9"/>
      <c r="O170" s="9"/>
      <c r="P170" s="9"/>
    </row>
    <row r="171" spans="2:16" s="20" customFormat="1" ht="11.25" customHeight="1">
      <c r="B171" s="12" t="s">
        <v>155</v>
      </c>
      <c r="C171" s="12" t="s">
        <v>86</v>
      </c>
      <c r="D171" s="12" t="s">
        <v>4</v>
      </c>
      <c r="E171" s="38">
        <v>8</v>
      </c>
      <c r="F171" s="38">
        <v>226</v>
      </c>
      <c r="G171" s="37">
        <f aca="true" t="shared" si="7" ref="G171:G184">+F171+E171</f>
        <v>234</v>
      </c>
      <c r="I171" s="9"/>
      <c r="J171" s="9"/>
      <c r="K171" s="9"/>
      <c r="L171" s="9"/>
      <c r="M171" s="9"/>
      <c r="N171" s="9"/>
      <c r="O171" s="9"/>
      <c r="P171" s="9"/>
    </row>
    <row r="172" spans="1:16" s="20" customFormat="1" ht="11.25" customHeight="1">
      <c r="A172" s="21"/>
      <c r="B172" s="12" t="s">
        <v>155</v>
      </c>
      <c r="C172" s="12" t="s">
        <v>87</v>
      </c>
      <c r="D172" s="12" t="s">
        <v>4</v>
      </c>
      <c r="E172" s="38">
        <v>37</v>
      </c>
      <c r="F172" s="38">
        <v>182</v>
      </c>
      <c r="G172" s="37">
        <f t="shared" si="7"/>
        <v>219</v>
      </c>
      <c r="I172" s="9"/>
      <c r="J172" s="9"/>
      <c r="K172" s="9"/>
      <c r="L172" s="9"/>
      <c r="M172" s="9"/>
      <c r="N172" s="9"/>
      <c r="O172" s="9"/>
      <c r="P172" s="9"/>
    </row>
    <row r="173" spans="1:16" s="20" customFormat="1" ht="11.25" customHeight="1">
      <c r="A173" s="11"/>
      <c r="B173" s="12" t="s">
        <v>155</v>
      </c>
      <c r="C173" s="12" t="s">
        <v>87</v>
      </c>
      <c r="D173" s="12" t="s">
        <v>11</v>
      </c>
      <c r="E173" s="38">
        <v>36</v>
      </c>
      <c r="F173" s="38">
        <v>128</v>
      </c>
      <c r="G173" s="37">
        <f t="shared" si="7"/>
        <v>164</v>
      </c>
      <c r="I173" s="9"/>
      <c r="J173" s="9"/>
      <c r="K173" s="9"/>
      <c r="L173" s="9"/>
      <c r="M173" s="9"/>
      <c r="N173" s="9"/>
      <c r="O173" s="9"/>
      <c r="P173" s="9"/>
    </row>
    <row r="174" spans="1:16" s="20" customFormat="1" ht="11.25" customHeight="1">
      <c r="A174" s="11"/>
      <c r="B174" s="12" t="s">
        <v>155</v>
      </c>
      <c r="C174" s="12" t="s">
        <v>184</v>
      </c>
      <c r="D174" s="12" t="s">
        <v>7</v>
      </c>
      <c r="E174" s="38">
        <v>83</v>
      </c>
      <c r="F174" s="38">
        <v>209</v>
      </c>
      <c r="G174" s="37">
        <f t="shared" si="7"/>
        <v>292</v>
      </c>
      <c r="I174" s="9"/>
      <c r="J174" s="9"/>
      <c r="K174" s="9"/>
      <c r="L174" s="9"/>
      <c r="M174" s="9"/>
      <c r="N174" s="9"/>
      <c r="O174" s="9"/>
      <c r="P174" s="9"/>
    </row>
    <row r="175" spans="1:16" s="20" customFormat="1" ht="12">
      <c r="A175" s="11"/>
      <c r="B175" s="12" t="s">
        <v>154</v>
      </c>
      <c r="C175" s="12" t="s">
        <v>81</v>
      </c>
      <c r="D175" s="12" t="s">
        <v>7</v>
      </c>
      <c r="E175" s="38">
        <v>10</v>
      </c>
      <c r="F175" s="38">
        <v>43</v>
      </c>
      <c r="G175" s="37">
        <f t="shared" si="7"/>
        <v>53</v>
      </c>
      <c r="I175" s="9"/>
      <c r="J175" s="9"/>
      <c r="K175" s="9"/>
      <c r="L175" s="9"/>
      <c r="M175" s="9"/>
      <c r="N175" s="9"/>
      <c r="O175" s="9"/>
      <c r="P175" s="9"/>
    </row>
    <row r="176" spans="1:16" s="20" customFormat="1" ht="12">
      <c r="A176" s="11"/>
      <c r="B176" s="12" t="s">
        <v>154</v>
      </c>
      <c r="C176" s="12" t="s">
        <v>89</v>
      </c>
      <c r="D176" s="12" t="s">
        <v>4</v>
      </c>
      <c r="E176" s="38">
        <v>7</v>
      </c>
      <c r="F176" s="38">
        <v>98</v>
      </c>
      <c r="G176" s="37">
        <f t="shared" si="7"/>
        <v>105</v>
      </c>
      <c r="I176" s="9"/>
      <c r="J176" s="9"/>
      <c r="K176" s="9"/>
      <c r="L176" s="9"/>
      <c r="M176" s="9"/>
      <c r="N176" s="9"/>
      <c r="O176" s="9"/>
      <c r="P176" s="9"/>
    </row>
    <row r="177" spans="1:16" s="20" customFormat="1" ht="12">
      <c r="A177" s="11"/>
      <c r="B177" s="13" t="s">
        <v>154</v>
      </c>
      <c r="C177" s="14" t="s">
        <v>90</v>
      </c>
      <c r="D177" s="12" t="s">
        <v>4</v>
      </c>
      <c r="E177" s="38">
        <v>6</v>
      </c>
      <c r="F177" s="38">
        <v>104</v>
      </c>
      <c r="G177" s="37">
        <f t="shared" si="7"/>
        <v>110</v>
      </c>
      <c r="I177" s="9"/>
      <c r="J177" s="9"/>
      <c r="K177" s="9"/>
      <c r="L177" s="9"/>
      <c r="M177" s="9"/>
      <c r="N177" s="9"/>
      <c r="O177" s="9"/>
      <c r="P177" s="9"/>
    </row>
    <row r="178" spans="1:16" s="20" customFormat="1" ht="12">
      <c r="A178" s="11"/>
      <c r="B178" s="13" t="s">
        <v>154</v>
      </c>
      <c r="C178" s="12" t="s">
        <v>90</v>
      </c>
      <c r="D178" s="12" t="s">
        <v>11</v>
      </c>
      <c r="E178" s="38">
        <v>1</v>
      </c>
      <c r="F178" s="38">
        <v>15</v>
      </c>
      <c r="G178" s="37">
        <f t="shared" si="7"/>
        <v>16</v>
      </c>
      <c r="I178" s="9"/>
      <c r="J178" s="9"/>
      <c r="K178" s="9"/>
      <c r="L178" s="9"/>
      <c r="M178" s="9"/>
      <c r="N178" s="9"/>
      <c r="O178" s="9"/>
      <c r="P178" s="9"/>
    </row>
    <row r="179" spans="1:16" s="20" customFormat="1" ht="12">
      <c r="A179" s="11"/>
      <c r="B179" s="13" t="s">
        <v>154</v>
      </c>
      <c r="C179" s="12" t="s">
        <v>82</v>
      </c>
      <c r="D179" s="12" t="s">
        <v>7</v>
      </c>
      <c r="E179" s="38">
        <v>23</v>
      </c>
      <c r="F179" s="38">
        <v>103</v>
      </c>
      <c r="G179" s="37">
        <f t="shared" si="7"/>
        <v>126</v>
      </c>
      <c r="I179" s="9"/>
      <c r="J179" s="9"/>
      <c r="K179" s="9"/>
      <c r="L179" s="9"/>
      <c r="M179" s="9"/>
      <c r="N179" s="9"/>
      <c r="O179" s="9"/>
      <c r="P179" s="9"/>
    </row>
    <row r="180" spans="1:16" s="20" customFormat="1" ht="11.25" customHeight="1">
      <c r="A180" s="11"/>
      <c r="B180" s="13" t="s">
        <v>154</v>
      </c>
      <c r="C180" s="12" t="s">
        <v>83</v>
      </c>
      <c r="D180" s="12" t="s">
        <v>4</v>
      </c>
      <c r="E180" s="38">
        <v>14</v>
      </c>
      <c r="F180" s="38">
        <v>32</v>
      </c>
      <c r="G180" s="37">
        <f t="shared" si="7"/>
        <v>46</v>
      </c>
      <c r="I180" s="9"/>
      <c r="J180" s="9"/>
      <c r="K180" s="9"/>
      <c r="L180" s="9"/>
      <c r="M180" s="9"/>
      <c r="N180" s="9"/>
      <c r="O180" s="9"/>
      <c r="P180" s="9"/>
    </row>
    <row r="181" spans="1:16" s="20" customFormat="1" ht="11.25" customHeight="1">
      <c r="A181" s="11"/>
      <c r="B181" s="13" t="s">
        <v>154</v>
      </c>
      <c r="C181" s="12" t="s">
        <v>84</v>
      </c>
      <c r="D181" s="12" t="s">
        <v>7</v>
      </c>
      <c r="E181" s="38">
        <v>18</v>
      </c>
      <c r="F181" s="38">
        <v>32</v>
      </c>
      <c r="G181" s="37">
        <f t="shared" si="7"/>
        <v>50</v>
      </c>
      <c r="I181" s="9"/>
      <c r="J181" s="9"/>
      <c r="K181" s="9"/>
      <c r="L181" s="9"/>
      <c r="M181" s="9"/>
      <c r="N181" s="9"/>
      <c r="O181" s="9"/>
      <c r="P181" s="9"/>
    </row>
    <row r="182" spans="1:16" s="20" customFormat="1" ht="11.25" customHeight="1">
      <c r="A182" s="11"/>
      <c r="B182" s="13" t="s">
        <v>154</v>
      </c>
      <c r="C182" s="12" t="s">
        <v>85</v>
      </c>
      <c r="D182" s="12" t="s">
        <v>7</v>
      </c>
      <c r="E182" s="38">
        <v>8</v>
      </c>
      <c r="F182" s="38">
        <v>32</v>
      </c>
      <c r="G182" s="37">
        <f t="shared" si="7"/>
        <v>40</v>
      </c>
      <c r="I182" s="9"/>
      <c r="J182" s="9"/>
      <c r="K182" s="9"/>
      <c r="L182" s="9"/>
      <c r="M182" s="9"/>
      <c r="N182" s="9"/>
      <c r="O182" s="9"/>
      <c r="P182" s="9"/>
    </row>
    <row r="183" spans="2:16" s="20" customFormat="1" ht="11.25" customHeight="1">
      <c r="B183" s="13" t="s">
        <v>154</v>
      </c>
      <c r="C183" s="14" t="s">
        <v>92</v>
      </c>
      <c r="D183" s="13" t="s">
        <v>4</v>
      </c>
      <c r="E183" s="38">
        <v>7</v>
      </c>
      <c r="F183" s="38">
        <v>30</v>
      </c>
      <c r="G183" s="37">
        <f t="shared" si="7"/>
        <v>37</v>
      </c>
      <c r="I183" s="9"/>
      <c r="J183" s="9"/>
      <c r="K183" s="9"/>
      <c r="L183" s="9"/>
      <c r="M183" s="9"/>
      <c r="N183" s="9"/>
      <c r="O183" s="9"/>
      <c r="P183" s="9"/>
    </row>
    <row r="184" spans="1:16" s="20" customFormat="1" ht="12">
      <c r="A184" s="11"/>
      <c r="B184" s="13" t="s">
        <v>158</v>
      </c>
      <c r="C184" s="14" t="s">
        <v>91</v>
      </c>
      <c r="D184" s="13" t="s">
        <v>4</v>
      </c>
      <c r="E184" s="38">
        <v>20</v>
      </c>
      <c r="F184" s="38">
        <v>208</v>
      </c>
      <c r="G184" s="37">
        <f t="shared" si="7"/>
        <v>228</v>
      </c>
      <c r="I184" s="9"/>
      <c r="J184" s="9"/>
      <c r="K184" s="9"/>
      <c r="L184" s="9"/>
      <c r="M184" s="9"/>
      <c r="N184" s="9"/>
      <c r="O184" s="9"/>
      <c r="P184" s="9"/>
    </row>
    <row r="185" spans="1:15" s="20" customFormat="1" ht="6" customHeight="1">
      <c r="A185" s="34"/>
      <c r="B185" s="35"/>
      <c r="C185" s="35"/>
      <c r="D185" s="35"/>
      <c r="E185" s="40"/>
      <c r="F185" s="40"/>
      <c r="G185" s="40"/>
      <c r="I185" s="9"/>
      <c r="J185" s="9"/>
      <c r="K185" s="9"/>
      <c r="L185" s="9"/>
      <c r="M185" s="9"/>
      <c r="N185" s="9"/>
      <c r="O185" s="9"/>
    </row>
    <row r="186" spans="1:15" s="20" customFormat="1" ht="17.25" customHeight="1">
      <c r="A186" s="76" t="s">
        <v>211</v>
      </c>
      <c r="B186" s="77"/>
      <c r="C186" s="78"/>
      <c r="D186" s="13"/>
      <c r="E186" s="45">
        <f>SUM(E187:E216)</f>
        <v>1348</v>
      </c>
      <c r="F186" s="45">
        <f>SUM(F187:F216)</f>
        <v>833</v>
      </c>
      <c r="G186" s="45">
        <f>SUM(G187:G216)</f>
        <v>2181</v>
      </c>
      <c r="I186" s="9"/>
      <c r="J186" s="9"/>
      <c r="K186" s="9"/>
      <c r="L186" s="9"/>
      <c r="M186" s="9"/>
      <c r="N186" s="9"/>
      <c r="O186" s="9"/>
    </row>
    <row r="187" spans="2:15" s="20" customFormat="1" ht="12">
      <c r="B187" s="12" t="s">
        <v>155</v>
      </c>
      <c r="C187" s="12" t="s">
        <v>94</v>
      </c>
      <c r="D187" s="12" t="s">
        <v>4</v>
      </c>
      <c r="E187" s="38">
        <v>64</v>
      </c>
      <c r="F187" s="38">
        <v>38</v>
      </c>
      <c r="G187" s="37">
        <f aca="true" t="shared" si="8" ref="G187:G216">+F187+E187</f>
        <v>102</v>
      </c>
      <c r="I187" s="9"/>
      <c r="J187" s="9"/>
      <c r="K187" s="9"/>
      <c r="L187" s="9"/>
      <c r="M187" s="9"/>
      <c r="N187" s="9"/>
      <c r="O187" s="9"/>
    </row>
    <row r="188" spans="1:15" s="20" customFormat="1" ht="12">
      <c r="A188" s="11"/>
      <c r="B188" s="12" t="s">
        <v>155</v>
      </c>
      <c r="C188" s="12" t="s">
        <v>102</v>
      </c>
      <c r="D188" s="12" t="s">
        <v>4</v>
      </c>
      <c r="E188" s="38">
        <v>57</v>
      </c>
      <c r="F188" s="38">
        <v>38</v>
      </c>
      <c r="G188" s="37">
        <f t="shared" si="8"/>
        <v>95</v>
      </c>
      <c r="I188" s="9"/>
      <c r="J188" s="9"/>
      <c r="K188" s="9"/>
      <c r="L188" s="9"/>
      <c r="M188" s="9"/>
      <c r="N188" s="9"/>
      <c r="O188" s="9"/>
    </row>
    <row r="189" spans="1:15" s="20" customFormat="1" ht="12">
      <c r="A189" s="11"/>
      <c r="B189" s="12" t="s">
        <v>155</v>
      </c>
      <c r="C189" s="12" t="s">
        <v>19</v>
      </c>
      <c r="D189" s="12" t="s">
        <v>159</v>
      </c>
      <c r="E189" s="38">
        <v>25</v>
      </c>
      <c r="F189" s="38">
        <v>16</v>
      </c>
      <c r="G189" s="37">
        <f t="shared" si="8"/>
        <v>41</v>
      </c>
      <c r="I189" s="9"/>
      <c r="J189" s="9"/>
      <c r="K189" s="9"/>
      <c r="L189" s="9"/>
      <c r="M189" s="9"/>
      <c r="N189" s="9"/>
      <c r="O189" s="9"/>
    </row>
    <row r="190" spans="1:15" s="20" customFormat="1" ht="12">
      <c r="A190" s="11"/>
      <c r="B190" s="12" t="s">
        <v>155</v>
      </c>
      <c r="C190" s="12" t="s">
        <v>19</v>
      </c>
      <c r="D190" s="12" t="s">
        <v>11</v>
      </c>
      <c r="E190" s="38">
        <v>37</v>
      </c>
      <c r="F190" s="38">
        <v>23</v>
      </c>
      <c r="G190" s="37">
        <f t="shared" si="8"/>
        <v>60</v>
      </c>
      <c r="I190" s="9"/>
      <c r="J190" s="9"/>
      <c r="K190" s="9"/>
      <c r="L190" s="9"/>
      <c r="M190" s="9"/>
      <c r="N190" s="9"/>
      <c r="O190" s="9"/>
    </row>
    <row r="191" spans="1:15" s="20" customFormat="1" ht="12">
      <c r="A191" s="11"/>
      <c r="B191" s="12" t="s">
        <v>155</v>
      </c>
      <c r="C191" s="12" t="s">
        <v>17</v>
      </c>
      <c r="D191" s="12" t="s">
        <v>4</v>
      </c>
      <c r="E191" s="38">
        <v>54</v>
      </c>
      <c r="F191" s="38">
        <v>33</v>
      </c>
      <c r="G191" s="37">
        <f t="shared" si="8"/>
        <v>87</v>
      </c>
      <c r="I191" s="9"/>
      <c r="J191" s="9"/>
      <c r="K191" s="9"/>
      <c r="L191" s="9"/>
      <c r="M191" s="9"/>
      <c r="N191" s="9"/>
      <c r="O191" s="9"/>
    </row>
    <row r="192" spans="1:15" s="20" customFormat="1" ht="12">
      <c r="A192" s="11"/>
      <c r="B192" s="12" t="s">
        <v>155</v>
      </c>
      <c r="C192" s="12" t="s">
        <v>103</v>
      </c>
      <c r="D192" s="12" t="s">
        <v>4</v>
      </c>
      <c r="E192" s="38">
        <v>159</v>
      </c>
      <c r="F192" s="38">
        <v>46</v>
      </c>
      <c r="G192" s="37">
        <f t="shared" si="8"/>
        <v>205</v>
      </c>
      <c r="I192" s="9"/>
      <c r="J192" s="9"/>
      <c r="K192" s="9"/>
      <c r="L192" s="9"/>
      <c r="M192" s="9"/>
      <c r="N192" s="9"/>
      <c r="O192" s="9"/>
    </row>
    <row r="193" spans="1:15" s="20" customFormat="1" ht="12">
      <c r="A193" s="11"/>
      <c r="B193" s="12" t="s">
        <v>155</v>
      </c>
      <c r="C193" s="12" t="s">
        <v>106</v>
      </c>
      <c r="D193" s="12" t="s">
        <v>4</v>
      </c>
      <c r="E193" s="38">
        <v>126</v>
      </c>
      <c r="F193" s="38">
        <v>19</v>
      </c>
      <c r="G193" s="37">
        <f t="shared" si="8"/>
        <v>145</v>
      </c>
      <c r="I193" s="9"/>
      <c r="J193" s="9"/>
      <c r="K193" s="9"/>
      <c r="L193" s="9"/>
      <c r="M193" s="9"/>
      <c r="N193" s="9"/>
      <c r="O193" s="9"/>
    </row>
    <row r="194" spans="1:15" s="20" customFormat="1" ht="12">
      <c r="A194" s="11"/>
      <c r="B194" s="12" t="s">
        <v>155</v>
      </c>
      <c r="C194" s="12" t="s">
        <v>107</v>
      </c>
      <c r="D194" s="12" t="s">
        <v>4</v>
      </c>
      <c r="E194" s="38">
        <v>70</v>
      </c>
      <c r="F194" s="38">
        <v>27</v>
      </c>
      <c r="G194" s="37">
        <f t="shared" si="8"/>
        <v>97</v>
      </c>
      <c r="I194" s="9"/>
      <c r="J194" s="9"/>
      <c r="K194" s="9"/>
      <c r="L194" s="9"/>
      <c r="M194" s="9"/>
      <c r="N194" s="9"/>
      <c r="O194" s="9"/>
    </row>
    <row r="195" spans="1:15" s="20" customFormat="1" ht="12">
      <c r="A195" s="11"/>
      <c r="B195" s="12" t="s">
        <v>155</v>
      </c>
      <c r="C195" s="12" t="s">
        <v>162</v>
      </c>
      <c r="D195" s="12" t="s">
        <v>7</v>
      </c>
      <c r="E195" s="38">
        <v>167</v>
      </c>
      <c r="F195" s="38">
        <v>27</v>
      </c>
      <c r="G195" s="37">
        <f t="shared" si="8"/>
        <v>194</v>
      </c>
      <c r="I195" s="9"/>
      <c r="J195" s="9"/>
      <c r="K195" s="9"/>
      <c r="L195" s="9"/>
      <c r="M195" s="9"/>
      <c r="N195" s="9"/>
      <c r="O195" s="9"/>
    </row>
    <row r="196" spans="1:16" s="9" customFormat="1" ht="12">
      <c r="A196" s="11"/>
      <c r="B196" s="12" t="s">
        <v>155</v>
      </c>
      <c r="C196" s="12" t="s">
        <v>108</v>
      </c>
      <c r="D196" s="12" t="s">
        <v>4</v>
      </c>
      <c r="E196" s="38">
        <v>80</v>
      </c>
      <c r="F196" s="38">
        <v>78</v>
      </c>
      <c r="G196" s="37">
        <f t="shared" si="8"/>
        <v>158</v>
      </c>
      <c r="H196" s="20"/>
      <c r="P196" s="20"/>
    </row>
    <row r="197" spans="1:8" s="9" customFormat="1" ht="12">
      <c r="A197" s="11"/>
      <c r="B197" s="12" t="s">
        <v>155</v>
      </c>
      <c r="C197" s="12" t="s">
        <v>109</v>
      </c>
      <c r="D197" s="12" t="s">
        <v>18</v>
      </c>
      <c r="E197" s="38">
        <v>55</v>
      </c>
      <c r="F197" s="38">
        <v>50</v>
      </c>
      <c r="G197" s="37">
        <f t="shared" si="8"/>
        <v>105</v>
      </c>
      <c r="H197" s="20"/>
    </row>
    <row r="198" spans="1:8" s="9" customFormat="1" ht="12">
      <c r="A198" s="11"/>
      <c r="B198" s="12" t="s">
        <v>155</v>
      </c>
      <c r="C198" s="12" t="s">
        <v>110</v>
      </c>
      <c r="D198" s="12" t="s">
        <v>4</v>
      </c>
      <c r="E198" s="38">
        <v>69</v>
      </c>
      <c r="F198" s="38">
        <v>134</v>
      </c>
      <c r="G198" s="37">
        <f t="shared" si="8"/>
        <v>203</v>
      </c>
      <c r="H198" s="20"/>
    </row>
    <row r="199" spans="1:16" s="20" customFormat="1" ht="12">
      <c r="A199" s="11"/>
      <c r="B199" s="12" t="s">
        <v>155</v>
      </c>
      <c r="C199" s="12" t="s">
        <v>112</v>
      </c>
      <c r="D199" s="12" t="s">
        <v>7</v>
      </c>
      <c r="E199" s="38">
        <v>1</v>
      </c>
      <c r="F199" s="38">
        <v>0</v>
      </c>
      <c r="G199" s="37">
        <f t="shared" si="8"/>
        <v>1</v>
      </c>
      <c r="I199" s="9"/>
      <c r="J199" s="9"/>
      <c r="K199" s="9"/>
      <c r="L199" s="9"/>
      <c r="M199" s="9"/>
      <c r="N199" s="9"/>
      <c r="O199" s="9"/>
      <c r="P199" s="9"/>
    </row>
    <row r="200" spans="1:15" s="20" customFormat="1" ht="12">
      <c r="A200" s="11"/>
      <c r="B200" s="12" t="s">
        <v>155</v>
      </c>
      <c r="C200" s="12" t="s">
        <v>113</v>
      </c>
      <c r="D200" s="12" t="s">
        <v>4</v>
      </c>
      <c r="E200" s="38">
        <v>23</v>
      </c>
      <c r="F200" s="38">
        <v>15</v>
      </c>
      <c r="G200" s="37">
        <f t="shared" si="8"/>
        <v>38</v>
      </c>
      <c r="I200" s="9"/>
      <c r="J200" s="9"/>
      <c r="K200" s="9"/>
      <c r="L200" s="9"/>
      <c r="M200" s="9"/>
      <c r="N200" s="9"/>
      <c r="O200" s="9"/>
    </row>
    <row r="201" spans="1:15" s="20" customFormat="1" ht="12">
      <c r="A201" s="11"/>
      <c r="B201" s="12" t="s">
        <v>155</v>
      </c>
      <c r="C201" s="12" t="s">
        <v>114</v>
      </c>
      <c r="D201" s="12" t="s">
        <v>4</v>
      </c>
      <c r="E201" s="38">
        <v>19</v>
      </c>
      <c r="F201" s="38">
        <v>28</v>
      </c>
      <c r="G201" s="37">
        <f t="shared" si="8"/>
        <v>47</v>
      </c>
      <c r="I201" s="9"/>
      <c r="J201" s="9"/>
      <c r="K201" s="9"/>
      <c r="L201" s="9"/>
      <c r="M201" s="9"/>
      <c r="N201" s="9"/>
      <c r="O201" s="9"/>
    </row>
    <row r="202" spans="1:15" s="20" customFormat="1" ht="12">
      <c r="A202" s="11"/>
      <c r="B202" s="12" t="s">
        <v>154</v>
      </c>
      <c r="C202" s="12" t="s">
        <v>144</v>
      </c>
      <c r="D202" s="12" t="s">
        <v>18</v>
      </c>
      <c r="E202" s="38">
        <v>18</v>
      </c>
      <c r="F202" s="38">
        <v>16</v>
      </c>
      <c r="G202" s="37">
        <f t="shared" si="8"/>
        <v>34</v>
      </c>
      <c r="I202" s="9"/>
      <c r="J202" s="9"/>
      <c r="K202" s="9"/>
      <c r="L202" s="9"/>
      <c r="M202" s="9"/>
      <c r="N202" s="9"/>
      <c r="O202" s="9"/>
    </row>
    <row r="203" spans="1:16" s="31" customFormat="1" ht="12.75" customHeight="1">
      <c r="A203" s="11"/>
      <c r="B203" s="12" t="s">
        <v>154</v>
      </c>
      <c r="C203" s="12" t="s">
        <v>93</v>
      </c>
      <c r="D203" s="12" t="s">
        <v>4</v>
      </c>
      <c r="E203" s="38">
        <v>21</v>
      </c>
      <c r="F203" s="38">
        <v>19</v>
      </c>
      <c r="G203" s="37">
        <f t="shared" si="8"/>
        <v>40</v>
      </c>
      <c r="H203" s="20"/>
      <c r="I203" s="9"/>
      <c r="J203" s="9"/>
      <c r="K203" s="9"/>
      <c r="L203" s="9"/>
      <c r="M203" s="9"/>
      <c r="N203" s="9"/>
      <c r="O203" s="9"/>
      <c r="P203" s="9"/>
    </row>
    <row r="204" spans="1:15" s="20" customFormat="1" ht="12">
      <c r="A204" s="11"/>
      <c r="B204" s="12" t="s">
        <v>154</v>
      </c>
      <c r="C204" s="12" t="s">
        <v>95</v>
      </c>
      <c r="D204" s="12" t="s">
        <v>4</v>
      </c>
      <c r="E204" s="38">
        <v>14</v>
      </c>
      <c r="F204" s="38">
        <v>22</v>
      </c>
      <c r="G204" s="37">
        <f t="shared" si="8"/>
        <v>36</v>
      </c>
      <c r="I204" s="9"/>
      <c r="J204" s="9"/>
      <c r="K204" s="9"/>
      <c r="L204" s="9"/>
      <c r="M204" s="9"/>
      <c r="N204" s="9"/>
      <c r="O204" s="9"/>
    </row>
    <row r="205" spans="1:15" s="20" customFormat="1" ht="12">
      <c r="A205" s="11"/>
      <c r="B205" s="12" t="s">
        <v>154</v>
      </c>
      <c r="C205" s="12" t="s">
        <v>210</v>
      </c>
      <c r="D205" s="12" t="s">
        <v>4</v>
      </c>
      <c r="E205" s="38">
        <v>20</v>
      </c>
      <c r="F205" s="38">
        <v>10</v>
      </c>
      <c r="G205" s="37">
        <f t="shared" si="8"/>
        <v>30</v>
      </c>
      <c r="I205" s="9"/>
      <c r="J205" s="9"/>
      <c r="K205" s="9"/>
      <c r="L205" s="9"/>
      <c r="M205" s="9"/>
      <c r="N205" s="9"/>
      <c r="O205" s="9"/>
    </row>
    <row r="206" spans="1:15" s="20" customFormat="1" ht="12">
      <c r="A206" s="11"/>
      <c r="B206" s="12" t="s">
        <v>154</v>
      </c>
      <c r="C206" s="12" t="s">
        <v>97</v>
      </c>
      <c r="D206" s="12" t="s">
        <v>18</v>
      </c>
      <c r="E206" s="38">
        <v>15</v>
      </c>
      <c r="F206" s="38">
        <v>23</v>
      </c>
      <c r="G206" s="37">
        <f t="shared" si="8"/>
        <v>38</v>
      </c>
      <c r="I206" s="9"/>
      <c r="J206" s="9"/>
      <c r="K206" s="9"/>
      <c r="L206" s="9"/>
      <c r="M206" s="9"/>
      <c r="N206" s="9"/>
      <c r="O206" s="9"/>
    </row>
    <row r="207" spans="1:15" s="20" customFormat="1" ht="12">
      <c r="A207" s="11"/>
      <c r="B207" s="12" t="s">
        <v>154</v>
      </c>
      <c r="C207" s="12" t="s">
        <v>101</v>
      </c>
      <c r="D207" s="12" t="s">
        <v>4</v>
      </c>
      <c r="E207" s="38">
        <v>18</v>
      </c>
      <c r="F207" s="38">
        <v>24</v>
      </c>
      <c r="G207" s="37">
        <f t="shared" si="8"/>
        <v>42</v>
      </c>
      <c r="I207" s="9"/>
      <c r="J207" s="9"/>
      <c r="K207" s="9"/>
      <c r="L207" s="9"/>
      <c r="M207" s="9"/>
      <c r="N207" s="9"/>
      <c r="O207" s="9"/>
    </row>
    <row r="208" spans="1:15" s="20" customFormat="1" ht="12">
      <c r="A208" s="11"/>
      <c r="B208" s="12" t="s">
        <v>154</v>
      </c>
      <c r="C208" s="12" t="s">
        <v>17</v>
      </c>
      <c r="D208" s="12" t="s">
        <v>4</v>
      </c>
      <c r="E208" s="38">
        <v>38</v>
      </c>
      <c r="F208" s="38">
        <v>13</v>
      </c>
      <c r="G208" s="37">
        <f t="shared" si="8"/>
        <v>51</v>
      </c>
      <c r="I208" s="9"/>
      <c r="J208" s="9"/>
      <c r="K208" s="9"/>
      <c r="L208" s="9"/>
      <c r="M208" s="9"/>
      <c r="N208" s="9"/>
      <c r="O208" s="9"/>
    </row>
    <row r="209" spans="1:15" s="20" customFormat="1" ht="12">
      <c r="A209" s="11"/>
      <c r="B209" s="12" t="s">
        <v>154</v>
      </c>
      <c r="C209" s="12" t="s">
        <v>103</v>
      </c>
      <c r="D209" s="12" t="s">
        <v>4</v>
      </c>
      <c r="E209" s="38">
        <v>56</v>
      </c>
      <c r="F209" s="38">
        <v>27</v>
      </c>
      <c r="G209" s="37">
        <f t="shared" si="8"/>
        <v>83</v>
      </c>
      <c r="I209" s="9"/>
      <c r="J209" s="9"/>
      <c r="K209" s="9"/>
      <c r="L209" s="9"/>
      <c r="M209" s="9"/>
      <c r="N209" s="9"/>
      <c r="O209" s="9"/>
    </row>
    <row r="210" spans="1:15" s="20" customFormat="1" ht="12">
      <c r="A210" s="11"/>
      <c r="B210" s="12" t="s">
        <v>154</v>
      </c>
      <c r="C210" s="12" t="s">
        <v>185</v>
      </c>
      <c r="D210" s="12" t="s">
        <v>4</v>
      </c>
      <c r="E210" s="38">
        <v>8</v>
      </c>
      <c r="F210" s="38">
        <v>6</v>
      </c>
      <c r="G210" s="37">
        <f t="shared" si="8"/>
        <v>14</v>
      </c>
      <c r="I210" s="9"/>
      <c r="J210" s="9"/>
      <c r="K210" s="9"/>
      <c r="L210" s="9"/>
      <c r="M210" s="9"/>
      <c r="N210" s="9"/>
      <c r="O210" s="9"/>
    </row>
    <row r="211" spans="1:15" s="20" customFormat="1" ht="12">
      <c r="A211" s="11"/>
      <c r="B211" s="12" t="s">
        <v>154</v>
      </c>
      <c r="C211" s="12" t="s">
        <v>104</v>
      </c>
      <c r="D211" s="12" t="s">
        <v>4</v>
      </c>
      <c r="E211" s="38">
        <v>16</v>
      </c>
      <c r="F211" s="38">
        <v>5</v>
      </c>
      <c r="G211" s="37">
        <f t="shared" si="8"/>
        <v>21</v>
      </c>
      <c r="I211" s="9"/>
      <c r="J211" s="9"/>
      <c r="K211" s="9"/>
      <c r="L211" s="9"/>
      <c r="M211" s="9"/>
      <c r="N211" s="9"/>
      <c r="O211" s="9"/>
    </row>
    <row r="212" spans="1:15" s="20" customFormat="1" ht="12">
      <c r="A212" s="11"/>
      <c r="B212" s="12" t="s">
        <v>154</v>
      </c>
      <c r="C212" s="12" t="s">
        <v>105</v>
      </c>
      <c r="D212" s="12" t="s">
        <v>4</v>
      </c>
      <c r="E212" s="38">
        <v>26</v>
      </c>
      <c r="F212" s="38">
        <v>13</v>
      </c>
      <c r="G212" s="37">
        <f t="shared" si="8"/>
        <v>39</v>
      </c>
      <c r="I212" s="9"/>
      <c r="J212" s="9"/>
      <c r="K212" s="9"/>
      <c r="L212" s="9"/>
      <c r="M212" s="9"/>
      <c r="N212" s="9"/>
      <c r="O212" s="9"/>
    </row>
    <row r="213" spans="1:15" s="20" customFormat="1" ht="12">
      <c r="A213" s="11"/>
      <c r="B213" s="12" t="s">
        <v>154</v>
      </c>
      <c r="C213" s="12" t="s">
        <v>106</v>
      </c>
      <c r="D213" s="12" t="s">
        <v>4</v>
      </c>
      <c r="E213" s="38">
        <v>44</v>
      </c>
      <c r="F213" s="38">
        <v>4</v>
      </c>
      <c r="G213" s="37">
        <f t="shared" si="8"/>
        <v>48</v>
      </c>
      <c r="I213" s="9"/>
      <c r="J213" s="9"/>
      <c r="K213" s="9"/>
      <c r="L213" s="9"/>
      <c r="M213" s="9"/>
      <c r="N213" s="9"/>
      <c r="O213" s="9"/>
    </row>
    <row r="214" spans="1:15" s="20" customFormat="1" ht="12">
      <c r="A214" s="11"/>
      <c r="B214" s="12" t="s">
        <v>154</v>
      </c>
      <c r="C214" s="12" t="s">
        <v>108</v>
      </c>
      <c r="D214" s="12" t="s">
        <v>4</v>
      </c>
      <c r="E214" s="38">
        <v>34</v>
      </c>
      <c r="F214" s="38">
        <v>50</v>
      </c>
      <c r="G214" s="37">
        <f t="shared" si="8"/>
        <v>84</v>
      </c>
      <c r="I214" s="9"/>
      <c r="J214" s="9"/>
      <c r="K214" s="9"/>
      <c r="L214" s="9"/>
      <c r="M214" s="9"/>
      <c r="N214" s="9"/>
      <c r="O214" s="9"/>
    </row>
    <row r="215" spans="1:15" s="20" customFormat="1" ht="12">
      <c r="A215" s="11"/>
      <c r="B215" s="12" t="s">
        <v>154</v>
      </c>
      <c r="C215" s="12" t="s">
        <v>145</v>
      </c>
      <c r="D215" s="12" t="s">
        <v>18</v>
      </c>
      <c r="E215" s="38">
        <v>1</v>
      </c>
      <c r="F215" s="38">
        <v>17</v>
      </c>
      <c r="G215" s="37">
        <f t="shared" si="8"/>
        <v>18</v>
      </c>
      <c r="I215" s="9"/>
      <c r="J215" s="9"/>
      <c r="K215" s="9"/>
      <c r="L215" s="9"/>
      <c r="M215" s="9"/>
      <c r="N215" s="9"/>
      <c r="O215" s="9"/>
    </row>
    <row r="216" spans="1:15" s="20" customFormat="1" ht="12">
      <c r="A216" s="11"/>
      <c r="B216" s="12" t="s">
        <v>154</v>
      </c>
      <c r="C216" s="12" t="s">
        <v>111</v>
      </c>
      <c r="D216" s="12" t="s">
        <v>4</v>
      </c>
      <c r="E216" s="38">
        <v>13</v>
      </c>
      <c r="F216" s="38">
        <v>12</v>
      </c>
      <c r="G216" s="37">
        <f t="shared" si="8"/>
        <v>25</v>
      </c>
      <c r="I216" s="9"/>
      <c r="J216" s="9"/>
      <c r="K216" s="9"/>
      <c r="L216" s="9"/>
      <c r="M216" s="9"/>
      <c r="N216" s="9"/>
      <c r="O216" s="9"/>
    </row>
    <row r="217" spans="1:15" s="20" customFormat="1" ht="6" customHeight="1">
      <c r="A217" s="34"/>
      <c r="B217" s="35"/>
      <c r="C217" s="35"/>
      <c r="D217" s="35"/>
      <c r="E217" s="40"/>
      <c r="F217" s="40"/>
      <c r="G217" s="40"/>
      <c r="I217" s="9"/>
      <c r="J217" s="9"/>
      <c r="K217" s="9"/>
      <c r="L217" s="9"/>
      <c r="M217" s="9"/>
      <c r="N217" s="9"/>
      <c r="O217" s="9"/>
    </row>
    <row r="218" spans="1:15" s="20" customFormat="1" ht="17.25" customHeight="1">
      <c r="A218" s="11" t="s">
        <v>117</v>
      </c>
      <c r="B218" s="13"/>
      <c r="C218" s="14"/>
      <c r="D218" s="13"/>
      <c r="E218" s="45">
        <f>SUM(E219:E234)</f>
        <v>931</v>
      </c>
      <c r="F218" s="45">
        <f>SUM(F219:F234)</f>
        <v>1523</v>
      </c>
      <c r="G218" s="45">
        <f>SUM(G219:G234)</f>
        <v>2454</v>
      </c>
      <c r="I218" s="9"/>
      <c r="J218" s="9"/>
      <c r="K218" s="9"/>
      <c r="L218" s="9"/>
      <c r="M218" s="9"/>
      <c r="N218" s="9"/>
      <c r="O218" s="9"/>
    </row>
    <row r="219" spans="2:15" s="20" customFormat="1" ht="12" customHeight="1">
      <c r="B219" s="12" t="s">
        <v>155</v>
      </c>
      <c r="C219" s="12" t="s">
        <v>126</v>
      </c>
      <c r="D219" s="12" t="s">
        <v>28</v>
      </c>
      <c r="E219" s="38">
        <v>155</v>
      </c>
      <c r="F219" s="38">
        <v>270</v>
      </c>
      <c r="G219" s="37">
        <f aca="true" t="shared" si="9" ref="G219:G234">+F219+E219</f>
        <v>425</v>
      </c>
      <c r="I219" s="9"/>
      <c r="J219" s="9"/>
      <c r="K219" s="9"/>
      <c r="L219" s="9"/>
      <c r="M219" s="9"/>
      <c r="N219" s="9"/>
      <c r="O219" s="9"/>
    </row>
    <row r="220" spans="1:15" s="20" customFormat="1" ht="12" customHeight="1">
      <c r="A220" s="11"/>
      <c r="B220" s="12" t="s">
        <v>155</v>
      </c>
      <c r="C220" s="12" t="s">
        <v>120</v>
      </c>
      <c r="D220" s="12" t="s">
        <v>4</v>
      </c>
      <c r="E220" s="38">
        <v>1</v>
      </c>
      <c r="F220" s="38">
        <v>0</v>
      </c>
      <c r="G220" s="37">
        <f t="shared" si="9"/>
        <v>1</v>
      </c>
      <c r="I220" s="9"/>
      <c r="J220" s="9"/>
      <c r="K220" s="9"/>
      <c r="L220" s="9"/>
      <c r="M220" s="9"/>
      <c r="N220" s="9"/>
      <c r="O220" s="9"/>
    </row>
    <row r="221" spans="1:15" s="20" customFormat="1" ht="12" customHeight="1">
      <c r="A221" s="11"/>
      <c r="B221" s="12" t="s">
        <v>155</v>
      </c>
      <c r="C221" s="12" t="s">
        <v>151</v>
      </c>
      <c r="D221" s="12" t="s">
        <v>4</v>
      </c>
      <c r="E221" s="38">
        <v>291</v>
      </c>
      <c r="F221" s="38">
        <v>334</v>
      </c>
      <c r="G221" s="37">
        <f t="shared" si="9"/>
        <v>625</v>
      </c>
      <c r="I221" s="9"/>
      <c r="J221" s="9"/>
      <c r="K221" s="9"/>
      <c r="L221" s="9"/>
      <c r="M221" s="9"/>
      <c r="N221" s="9"/>
      <c r="O221" s="9"/>
    </row>
    <row r="222" spans="1:15" s="20" customFormat="1" ht="12" customHeight="1">
      <c r="A222" s="11"/>
      <c r="B222" s="12" t="s">
        <v>155</v>
      </c>
      <c r="C222" s="12" t="s">
        <v>121</v>
      </c>
      <c r="D222" s="12" t="s">
        <v>4</v>
      </c>
      <c r="E222" s="37">
        <v>11</v>
      </c>
      <c r="F222" s="37">
        <v>95</v>
      </c>
      <c r="G222" s="37">
        <f t="shared" si="9"/>
        <v>106</v>
      </c>
      <c r="I222" s="9"/>
      <c r="J222" s="9"/>
      <c r="K222" s="9"/>
      <c r="L222" s="9"/>
      <c r="M222" s="9"/>
      <c r="N222" s="9"/>
      <c r="O222" s="9"/>
    </row>
    <row r="223" spans="1:15" s="20" customFormat="1" ht="12" customHeight="1">
      <c r="A223" s="11"/>
      <c r="B223" s="12" t="s">
        <v>155</v>
      </c>
      <c r="C223" s="12" t="s">
        <v>122</v>
      </c>
      <c r="D223" s="12" t="s">
        <v>28</v>
      </c>
      <c r="E223" s="38">
        <v>38</v>
      </c>
      <c r="F223" s="38">
        <v>110</v>
      </c>
      <c r="G223" s="37">
        <f t="shared" si="9"/>
        <v>148</v>
      </c>
      <c r="I223" s="9"/>
      <c r="J223" s="9"/>
      <c r="K223" s="9"/>
      <c r="L223" s="9"/>
      <c r="M223" s="9"/>
      <c r="N223" s="9"/>
      <c r="O223" s="9"/>
    </row>
    <row r="224" spans="1:15" s="20" customFormat="1" ht="12" customHeight="1">
      <c r="A224" s="11"/>
      <c r="B224" s="12" t="s">
        <v>155</v>
      </c>
      <c r="C224" s="12" t="s">
        <v>123</v>
      </c>
      <c r="D224" s="12" t="s">
        <v>4</v>
      </c>
      <c r="E224" s="38">
        <v>84</v>
      </c>
      <c r="F224" s="38">
        <v>105</v>
      </c>
      <c r="G224" s="37">
        <f t="shared" si="9"/>
        <v>189</v>
      </c>
      <c r="I224" s="9"/>
      <c r="J224" s="9"/>
      <c r="K224" s="9"/>
      <c r="L224" s="9"/>
      <c r="M224" s="9"/>
      <c r="N224" s="9"/>
      <c r="O224" s="9"/>
    </row>
    <row r="225" spans="1:15" s="20" customFormat="1" ht="12" customHeight="1">
      <c r="A225" s="11"/>
      <c r="B225" s="12" t="s">
        <v>154</v>
      </c>
      <c r="C225" s="12" t="s">
        <v>241</v>
      </c>
      <c r="D225" s="12" t="s">
        <v>4</v>
      </c>
      <c r="E225" s="38">
        <v>73</v>
      </c>
      <c r="F225" s="38">
        <v>113</v>
      </c>
      <c r="G225" s="37">
        <f t="shared" si="9"/>
        <v>186</v>
      </c>
      <c r="I225" s="9"/>
      <c r="J225" s="9"/>
      <c r="K225" s="9"/>
      <c r="L225" s="9"/>
      <c r="M225" s="9"/>
      <c r="N225" s="9"/>
      <c r="O225" s="9"/>
    </row>
    <row r="226" spans="1:15" s="20" customFormat="1" ht="12" customHeight="1">
      <c r="A226" s="11"/>
      <c r="B226" s="12" t="s">
        <v>154</v>
      </c>
      <c r="C226" s="12" t="s">
        <v>212</v>
      </c>
      <c r="D226" s="12" t="s">
        <v>18</v>
      </c>
      <c r="E226" s="38">
        <v>12</v>
      </c>
      <c r="F226" s="38">
        <v>47</v>
      </c>
      <c r="G226" s="37">
        <f t="shared" si="9"/>
        <v>59</v>
      </c>
      <c r="I226" s="9"/>
      <c r="J226" s="9"/>
      <c r="K226" s="9"/>
      <c r="L226" s="9"/>
      <c r="M226" s="9"/>
      <c r="N226" s="9"/>
      <c r="O226" s="9"/>
    </row>
    <row r="227" spans="1:15" s="20" customFormat="1" ht="12" customHeight="1">
      <c r="A227" s="11"/>
      <c r="B227" s="12" t="s">
        <v>154</v>
      </c>
      <c r="C227" s="12" t="s">
        <v>124</v>
      </c>
      <c r="D227" s="12" t="s">
        <v>28</v>
      </c>
      <c r="E227" s="38">
        <v>11</v>
      </c>
      <c r="F227" s="38">
        <v>25</v>
      </c>
      <c r="G227" s="37">
        <f t="shared" si="9"/>
        <v>36</v>
      </c>
      <c r="I227" s="9"/>
      <c r="J227" s="9"/>
      <c r="K227" s="9"/>
      <c r="L227" s="9"/>
      <c r="M227" s="9"/>
      <c r="N227" s="9"/>
      <c r="O227" s="9"/>
    </row>
    <row r="228" spans="1:15" s="20" customFormat="1" ht="12" customHeight="1">
      <c r="A228" s="11"/>
      <c r="B228" s="12" t="s">
        <v>154</v>
      </c>
      <c r="C228" s="12" t="s">
        <v>125</v>
      </c>
      <c r="D228" s="12" t="s">
        <v>28</v>
      </c>
      <c r="E228" s="38">
        <v>24</v>
      </c>
      <c r="F228" s="38">
        <v>11</v>
      </c>
      <c r="G228" s="37">
        <f t="shared" si="9"/>
        <v>35</v>
      </c>
      <c r="I228" s="9"/>
      <c r="J228" s="9"/>
      <c r="K228" s="9"/>
      <c r="L228" s="9"/>
      <c r="M228" s="9"/>
      <c r="N228" s="9"/>
      <c r="O228" s="9"/>
    </row>
    <row r="229" spans="1:15" s="20" customFormat="1" ht="12" customHeight="1">
      <c r="A229" s="11"/>
      <c r="B229" s="12" t="s">
        <v>154</v>
      </c>
      <c r="C229" s="12" t="s">
        <v>187</v>
      </c>
      <c r="D229" s="12" t="s">
        <v>4</v>
      </c>
      <c r="E229" s="38">
        <v>48</v>
      </c>
      <c r="F229" s="38">
        <v>58</v>
      </c>
      <c r="G229" s="37">
        <f t="shared" si="9"/>
        <v>106</v>
      </c>
      <c r="I229" s="9"/>
      <c r="J229" s="9"/>
      <c r="K229" s="9"/>
      <c r="L229" s="9"/>
      <c r="M229" s="9"/>
      <c r="N229" s="9"/>
      <c r="O229" s="9"/>
    </row>
    <row r="230" spans="1:15" s="20" customFormat="1" ht="12" customHeight="1">
      <c r="A230" s="11"/>
      <c r="B230" s="12" t="s">
        <v>154</v>
      </c>
      <c r="C230" s="12" t="s">
        <v>119</v>
      </c>
      <c r="D230" s="12" t="s">
        <v>4</v>
      </c>
      <c r="E230" s="38">
        <v>71</v>
      </c>
      <c r="F230" s="38">
        <v>108</v>
      </c>
      <c r="G230" s="37">
        <f t="shared" si="9"/>
        <v>179</v>
      </c>
      <c r="I230" s="9"/>
      <c r="J230" s="9"/>
      <c r="K230" s="9"/>
      <c r="L230" s="9"/>
      <c r="M230" s="9"/>
      <c r="N230" s="9"/>
      <c r="O230" s="9"/>
    </row>
    <row r="231" spans="1:15" s="20" customFormat="1" ht="12" customHeight="1">
      <c r="A231" s="11"/>
      <c r="B231" s="12" t="s">
        <v>154</v>
      </c>
      <c r="C231" s="12" t="s">
        <v>152</v>
      </c>
      <c r="D231" s="12" t="s">
        <v>28</v>
      </c>
      <c r="E231" s="38">
        <v>26</v>
      </c>
      <c r="F231" s="38">
        <v>77</v>
      </c>
      <c r="G231" s="37">
        <f t="shared" si="9"/>
        <v>103</v>
      </c>
      <c r="I231" s="9"/>
      <c r="J231" s="9"/>
      <c r="K231" s="9"/>
      <c r="L231" s="9"/>
      <c r="M231" s="9"/>
      <c r="N231" s="9"/>
      <c r="O231" s="9"/>
    </row>
    <row r="232" spans="1:15" s="20" customFormat="1" ht="12" customHeight="1">
      <c r="A232" s="11"/>
      <c r="B232" s="12" t="s">
        <v>154</v>
      </c>
      <c r="C232" s="12" t="s">
        <v>126</v>
      </c>
      <c r="D232" s="12" t="s">
        <v>28</v>
      </c>
      <c r="E232" s="38">
        <v>40</v>
      </c>
      <c r="F232" s="38">
        <v>58</v>
      </c>
      <c r="G232" s="37">
        <f t="shared" si="9"/>
        <v>98</v>
      </c>
      <c r="I232" s="9"/>
      <c r="J232" s="9"/>
      <c r="K232" s="9"/>
      <c r="L232" s="9"/>
      <c r="M232" s="9"/>
      <c r="N232" s="9"/>
      <c r="O232" s="9"/>
    </row>
    <row r="233" spans="1:15" s="20" customFormat="1" ht="12" customHeight="1">
      <c r="A233" s="11"/>
      <c r="B233" s="12" t="s">
        <v>154</v>
      </c>
      <c r="C233" s="12" t="s">
        <v>188</v>
      </c>
      <c r="D233" s="12" t="s">
        <v>4</v>
      </c>
      <c r="E233" s="38">
        <v>21</v>
      </c>
      <c r="F233" s="38">
        <v>74</v>
      </c>
      <c r="G233" s="37">
        <f t="shared" si="9"/>
        <v>95</v>
      </c>
      <c r="I233" s="9"/>
      <c r="J233" s="9"/>
      <c r="K233" s="9"/>
      <c r="L233" s="9"/>
      <c r="M233" s="9"/>
      <c r="N233" s="9"/>
      <c r="O233" s="9"/>
    </row>
    <row r="234" spans="1:15" s="20" customFormat="1" ht="12" customHeight="1">
      <c r="A234" s="11"/>
      <c r="B234" s="12" t="s">
        <v>154</v>
      </c>
      <c r="C234" s="12" t="s">
        <v>189</v>
      </c>
      <c r="D234" s="12" t="s">
        <v>4</v>
      </c>
      <c r="E234" s="38">
        <v>25</v>
      </c>
      <c r="F234" s="38">
        <v>38</v>
      </c>
      <c r="G234" s="37">
        <f t="shared" si="9"/>
        <v>63</v>
      </c>
      <c r="I234" s="9"/>
      <c r="J234" s="9"/>
      <c r="K234" s="9"/>
      <c r="L234" s="9"/>
      <c r="M234" s="9"/>
      <c r="N234" s="9"/>
      <c r="O234" s="9"/>
    </row>
    <row r="235" spans="1:15" s="20" customFormat="1" ht="6" customHeight="1">
      <c r="A235" s="34"/>
      <c r="B235" s="35"/>
      <c r="C235" s="35"/>
      <c r="D235" s="35"/>
      <c r="E235" s="40"/>
      <c r="F235" s="40"/>
      <c r="G235" s="40"/>
      <c r="I235" s="9"/>
      <c r="J235" s="9"/>
      <c r="K235" s="9"/>
      <c r="L235" s="9"/>
      <c r="M235" s="9"/>
      <c r="N235" s="9"/>
      <c r="O235" s="9"/>
    </row>
    <row r="236" spans="1:15" s="20" customFormat="1" ht="17.25" customHeight="1">
      <c r="A236" s="53" t="s">
        <v>133</v>
      </c>
      <c r="B236" s="23"/>
      <c r="C236" s="23"/>
      <c r="D236" s="23"/>
      <c r="E236" s="50">
        <f>E218+E186+E170+E147+E137+E112+E74+E67+E50+E21+E4</f>
        <v>10698</v>
      </c>
      <c r="F236" s="50">
        <f>F218+F186+F170+F147+F137+F112+F74+F67+F50+F21+F4</f>
        <v>12939</v>
      </c>
      <c r="G236" s="50">
        <f>G218+G186+G170+G147+G137+G112+G74+G67+G50+G21+G4</f>
        <v>23637</v>
      </c>
      <c r="I236" s="9"/>
      <c r="J236" s="9"/>
      <c r="K236" s="9"/>
      <c r="L236" s="9"/>
      <c r="M236" s="9"/>
      <c r="N236" s="9"/>
      <c r="O236" s="9"/>
    </row>
    <row r="237" spans="1:15" s="20" customFormat="1" ht="12">
      <c r="A237" s="24" t="s">
        <v>218</v>
      </c>
      <c r="B237" s="9"/>
      <c r="C237" s="9"/>
      <c r="D237" s="9"/>
      <c r="E237" s="42"/>
      <c r="F237" s="42"/>
      <c r="G237" s="42"/>
      <c r="I237" s="9"/>
      <c r="J237" s="9"/>
      <c r="K237" s="9"/>
      <c r="L237" s="9"/>
      <c r="M237" s="9"/>
      <c r="N237" s="9"/>
      <c r="O237" s="9"/>
    </row>
    <row r="238" spans="1:15" s="20" customFormat="1" ht="12">
      <c r="A238" s="25" t="s">
        <v>134</v>
      </c>
      <c r="B238" s="9"/>
      <c r="C238" s="9"/>
      <c r="D238" s="9"/>
      <c r="E238" s="42"/>
      <c r="F238" s="42"/>
      <c r="G238" s="42"/>
      <c r="I238" s="9"/>
      <c r="J238" s="9"/>
      <c r="K238" s="9"/>
      <c r="L238" s="9"/>
      <c r="M238" s="9"/>
      <c r="N238" s="9"/>
      <c r="O238" s="9"/>
    </row>
    <row r="239" spans="1:15" s="20" customFormat="1" ht="12">
      <c r="A239" s="26"/>
      <c r="B239" s="27"/>
      <c r="C239" s="28"/>
      <c r="D239" s="27"/>
      <c r="E239" s="42"/>
      <c r="F239" s="42"/>
      <c r="G239" s="42"/>
      <c r="I239" s="9"/>
      <c r="J239" s="9"/>
      <c r="K239" s="9"/>
      <c r="L239" s="9"/>
      <c r="M239" s="9"/>
      <c r="N239" s="9"/>
      <c r="O239" s="9"/>
    </row>
    <row r="240" spans="1:15" s="20" customFormat="1" ht="12">
      <c r="A240" s="26"/>
      <c r="B240" s="27"/>
      <c r="C240" s="28"/>
      <c r="D240" s="27"/>
      <c r="E240" s="42"/>
      <c r="F240" s="42"/>
      <c r="G240" s="42"/>
      <c r="I240" s="9"/>
      <c r="J240" s="9"/>
      <c r="K240" s="9"/>
      <c r="L240" s="9"/>
      <c r="M240" s="9"/>
      <c r="N240" s="9"/>
      <c r="O240" s="9"/>
    </row>
    <row r="241" spans="1:15" s="20" customFormat="1" ht="12">
      <c r="A241" s="26"/>
      <c r="B241" s="27"/>
      <c r="C241" s="28"/>
      <c r="D241" s="27"/>
      <c r="E241" s="42"/>
      <c r="F241" s="42"/>
      <c r="G241" s="42"/>
      <c r="I241" s="9"/>
      <c r="J241" s="9"/>
      <c r="K241" s="9"/>
      <c r="L241" s="9"/>
      <c r="M241" s="9"/>
      <c r="N241" s="9"/>
      <c r="O241" s="9"/>
    </row>
    <row r="242" spans="1:15" s="20" customFormat="1" ht="12">
      <c r="A242" s="26"/>
      <c r="B242" s="27"/>
      <c r="C242" s="28"/>
      <c r="D242" s="27"/>
      <c r="E242" s="42"/>
      <c r="F242" s="42"/>
      <c r="G242" s="42"/>
      <c r="I242" s="9"/>
      <c r="J242" s="9"/>
      <c r="K242" s="9"/>
      <c r="L242" s="9"/>
      <c r="M242" s="9"/>
      <c r="N242" s="9"/>
      <c r="O242" s="9"/>
    </row>
    <row r="243" spans="1:15" s="20" customFormat="1" ht="12">
      <c r="A243" s="26"/>
      <c r="B243" s="27"/>
      <c r="C243" s="28"/>
      <c r="D243" s="27"/>
      <c r="E243" s="42"/>
      <c r="F243" s="42"/>
      <c r="G243" s="42"/>
      <c r="I243" s="9"/>
      <c r="J243" s="9"/>
      <c r="K243" s="9"/>
      <c r="L243" s="9"/>
      <c r="M243" s="9"/>
      <c r="N243" s="9"/>
      <c r="O243" s="9"/>
    </row>
    <row r="244" spans="1:15" s="20" customFormat="1" ht="12">
      <c r="A244" s="26"/>
      <c r="B244" s="27"/>
      <c r="C244" s="28"/>
      <c r="D244" s="27"/>
      <c r="E244" s="42"/>
      <c r="F244" s="42"/>
      <c r="G244" s="42"/>
      <c r="I244" s="9"/>
      <c r="J244" s="9"/>
      <c r="K244" s="9"/>
      <c r="L244" s="9"/>
      <c r="M244" s="9"/>
      <c r="N244" s="9"/>
      <c r="O244" s="9"/>
    </row>
    <row r="245" spans="1:15" s="20" customFormat="1" ht="12">
      <c r="A245" s="26"/>
      <c r="B245" s="27"/>
      <c r="C245" s="28"/>
      <c r="D245" s="27"/>
      <c r="E245" s="42"/>
      <c r="F245" s="42"/>
      <c r="G245" s="42"/>
      <c r="I245" s="9"/>
      <c r="J245" s="9"/>
      <c r="K245" s="9"/>
      <c r="L245" s="9"/>
      <c r="M245" s="9"/>
      <c r="N245" s="9"/>
      <c r="O245" s="9"/>
    </row>
    <row r="246" spans="1:15" s="20" customFormat="1" ht="12">
      <c r="A246" s="26"/>
      <c r="B246" s="27"/>
      <c r="C246" s="28"/>
      <c r="D246" s="27"/>
      <c r="E246" s="42"/>
      <c r="F246" s="42"/>
      <c r="G246" s="42"/>
      <c r="I246" s="9"/>
      <c r="J246" s="9"/>
      <c r="K246" s="9"/>
      <c r="L246" s="9"/>
      <c r="M246" s="9"/>
      <c r="N246" s="9"/>
      <c r="O246" s="9"/>
    </row>
    <row r="247" spans="1:15" s="20" customFormat="1" ht="12">
      <c r="A247" s="26"/>
      <c r="B247" s="27"/>
      <c r="C247" s="28"/>
      <c r="D247" s="27"/>
      <c r="E247" s="42"/>
      <c r="F247" s="42"/>
      <c r="G247" s="42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26"/>
      <c r="B248" s="27"/>
      <c r="C248" s="28"/>
      <c r="D248" s="27"/>
      <c r="E248" s="42"/>
      <c r="F248" s="42"/>
      <c r="G248" s="42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26"/>
      <c r="B249" s="27"/>
      <c r="C249" s="28"/>
      <c r="D249" s="27"/>
      <c r="E249" s="42"/>
      <c r="F249" s="42"/>
      <c r="G249" s="42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26"/>
      <c r="B250" s="27"/>
      <c r="C250" s="28"/>
      <c r="D250" s="27"/>
      <c r="E250" s="42"/>
      <c r="F250" s="42"/>
      <c r="G250" s="42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26"/>
      <c r="B251" s="27"/>
      <c r="C251" s="28"/>
      <c r="D251" s="27"/>
      <c r="E251" s="42"/>
      <c r="F251" s="42"/>
      <c r="G251" s="42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26"/>
      <c r="B252" s="27"/>
      <c r="C252" s="28"/>
      <c r="D252" s="27"/>
      <c r="E252" s="42"/>
      <c r="F252" s="42"/>
      <c r="G252" s="42"/>
      <c r="I252" s="9"/>
      <c r="J252" s="9"/>
      <c r="K252" s="9"/>
      <c r="L252" s="9"/>
      <c r="M252" s="9"/>
      <c r="N252" s="9"/>
      <c r="O252" s="9"/>
    </row>
    <row r="253" spans="1:16" s="31" customFormat="1" ht="4.5" customHeight="1">
      <c r="A253" s="26"/>
      <c r="B253" s="27"/>
      <c r="C253" s="28"/>
      <c r="D253" s="27"/>
      <c r="E253" s="42"/>
      <c r="F253" s="42"/>
      <c r="G253" s="42"/>
      <c r="H253" s="20"/>
      <c r="I253" s="9"/>
      <c r="J253" s="9"/>
      <c r="K253" s="9"/>
      <c r="L253" s="9"/>
      <c r="M253" s="9"/>
      <c r="N253" s="9"/>
      <c r="O253" s="9"/>
      <c r="P253" s="20"/>
    </row>
    <row r="254" spans="1:15" s="20" customFormat="1" ht="12">
      <c r="A254" s="26"/>
      <c r="B254" s="27"/>
      <c r="C254" s="28"/>
      <c r="D254" s="27"/>
      <c r="E254" s="42"/>
      <c r="F254" s="42"/>
      <c r="G254" s="42"/>
      <c r="I254" s="9"/>
      <c r="J254" s="9"/>
      <c r="K254" s="9"/>
      <c r="L254" s="9"/>
      <c r="M254" s="9"/>
      <c r="N254" s="9"/>
      <c r="O254" s="9"/>
    </row>
    <row r="255" spans="1:7" s="20" customFormat="1" ht="12">
      <c r="A255" s="26"/>
      <c r="B255" s="27"/>
      <c r="C255" s="28"/>
      <c r="D255" s="27"/>
      <c r="E255" s="42"/>
      <c r="F255" s="42"/>
      <c r="G255" s="42"/>
    </row>
    <row r="256" spans="1:7" s="20" customFormat="1" ht="12">
      <c r="A256" s="26"/>
      <c r="B256" s="27"/>
      <c r="C256" s="28"/>
      <c r="D256" s="27"/>
      <c r="E256" s="42"/>
      <c r="F256" s="42"/>
      <c r="G256" s="42"/>
    </row>
    <row r="257" spans="1:7" s="20" customFormat="1" ht="12">
      <c r="A257" s="26"/>
      <c r="B257" s="27"/>
      <c r="C257" s="28"/>
      <c r="D257" s="27"/>
      <c r="E257" s="42"/>
      <c r="F257" s="42"/>
      <c r="G257" s="42"/>
    </row>
    <row r="258" spans="1:7" s="20" customFormat="1" ht="12">
      <c r="A258" s="26"/>
      <c r="B258" s="27"/>
      <c r="C258" s="28"/>
      <c r="D258" s="27"/>
      <c r="E258" s="42"/>
      <c r="F258" s="42"/>
      <c r="G258" s="42"/>
    </row>
    <row r="259" spans="1:7" s="20" customFormat="1" ht="12">
      <c r="A259" s="26"/>
      <c r="B259" s="27"/>
      <c r="C259" s="28"/>
      <c r="D259" s="27"/>
      <c r="E259" s="42"/>
      <c r="F259" s="42"/>
      <c r="G259" s="42"/>
    </row>
    <row r="260" spans="1:7" s="20" customFormat="1" ht="12">
      <c r="A260" s="26"/>
      <c r="B260" s="27"/>
      <c r="C260" s="28"/>
      <c r="D260" s="27"/>
      <c r="E260" s="42"/>
      <c r="F260" s="42"/>
      <c r="G260" s="42"/>
    </row>
    <row r="261" spans="1:7" s="20" customFormat="1" ht="12">
      <c r="A261" s="26"/>
      <c r="B261" s="27"/>
      <c r="C261" s="28"/>
      <c r="D261" s="27"/>
      <c r="E261" s="42"/>
      <c r="F261" s="42"/>
      <c r="G261" s="42"/>
    </row>
    <row r="262" spans="1:7" s="20" customFormat="1" ht="12">
      <c r="A262" s="26"/>
      <c r="B262" s="27"/>
      <c r="C262" s="28"/>
      <c r="D262" s="27"/>
      <c r="E262" s="42"/>
      <c r="F262" s="42"/>
      <c r="G262" s="42"/>
    </row>
    <row r="263" spans="1:7" s="20" customFormat="1" ht="12">
      <c r="A263" s="26"/>
      <c r="B263" s="27"/>
      <c r="C263" s="28"/>
      <c r="D263" s="27"/>
      <c r="E263" s="42"/>
      <c r="F263" s="42"/>
      <c r="G263" s="42"/>
    </row>
    <row r="264" spans="1:7" s="20" customFormat="1" ht="12">
      <c r="A264" s="26"/>
      <c r="B264" s="27"/>
      <c r="C264" s="28"/>
      <c r="D264" s="27"/>
      <c r="E264" s="42"/>
      <c r="F264" s="42"/>
      <c r="G264" s="42"/>
    </row>
    <row r="265" spans="1:7" s="20" customFormat="1" ht="12">
      <c r="A265" s="26"/>
      <c r="B265" s="27"/>
      <c r="C265" s="28"/>
      <c r="D265" s="27"/>
      <c r="E265" s="42"/>
      <c r="F265" s="42"/>
      <c r="G265" s="42"/>
    </row>
    <row r="266" spans="1:7" s="20" customFormat="1" ht="12">
      <c r="A266" s="26"/>
      <c r="B266" s="27"/>
      <c r="C266" s="28"/>
      <c r="D266" s="27"/>
      <c r="E266" s="42"/>
      <c r="F266" s="42"/>
      <c r="G266" s="42"/>
    </row>
    <row r="267" spans="1:7" s="20" customFormat="1" ht="12">
      <c r="A267" s="26"/>
      <c r="B267" s="27"/>
      <c r="C267" s="28"/>
      <c r="D267" s="27"/>
      <c r="E267" s="42"/>
      <c r="F267" s="42"/>
      <c r="G267" s="42"/>
    </row>
    <row r="268" spans="1:7" s="20" customFormat="1" ht="12">
      <c r="A268" s="26"/>
      <c r="B268" s="27"/>
      <c r="C268" s="28"/>
      <c r="D268" s="27"/>
      <c r="E268" s="42"/>
      <c r="F268" s="42"/>
      <c r="G268" s="42"/>
    </row>
    <row r="269" spans="1:7" s="20" customFormat="1" ht="12">
      <c r="A269" s="26"/>
      <c r="B269" s="27"/>
      <c r="C269" s="28"/>
      <c r="D269" s="27"/>
      <c r="E269" s="42"/>
      <c r="F269" s="42"/>
      <c r="G269" s="42"/>
    </row>
    <row r="270" spans="1:7" s="20" customFormat="1" ht="12">
      <c r="A270" s="26"/>
      <c r="B270" s="27"/>
      <c r="C270" s="28"/>
      <c r="D270" s="27"/>
      <c r="E270" s="42"/>
      <c r="F270" s="42"/>
      <c r="G270" s="42"/>
    </row>
    <row r="271" spans="1:7" s="20" customFormat="1" ht="12">
      <c r="A271" s="26"/>
      <c r="B271" s="27"/>
      <c r="C271" s="28"/>
      <c r="D271" s="27"/>
      <c r="E271" s="42"/>
      <c r="F271" s="42"/>
      <c r="G271" s="42"/>
    </row>
    <row r="272" spans="1:7" s="20" customFormat="1" ht="12">
      <c r="A272" s="26"/>
      <c r="B272" s="27"/>
      <c r="C272" s="28"/>
      <c r="D272" s="27"/>
      <c r="E272" s="42"/>
      <c r="F272" s="42"/>
      <c r="G272" s="42"/>
    </row>
    <row r="273" spans="1:7" s="20" customFormat="1" ht="12">
      <c r="A273" s="26"/>
      <c r="B273" s="27"/>
      <c r="C273" s="28"/>
      <c r="D273" s="27"/>
      <c r="E273" s="42"/>
      <c r="F273" s="42"/>
      <c r="G273" s="42"/>
    </row>
    <row r="274" spans="1:7" s="20" customFormat="1" ht="12">
      <c r="A274" s="26"/>
      <c r="B274" s="27"/>
      <c r="C274" s="28"/>
      <c r="D274" s="27"/>
      <c r="E274" s="42"/>
      <c r="F274" s="42"/>
      <c r="G274" s="42"/>
    </row>
    <row r="275" spans="1:7" s="20" customFormat="1" ht="12">
      <c r="A275" s="26"/>
      <c r="B275" s="27"/>
      <c r="C275" s="28"/>
      <c r="D275" s="27"/>
      <c r="E275" s="42"/>
      <c r="F275" s="42"/>
      <c r="G275" s="42"/>
    </row>
    <row r="276" spans="1:7" s="20" customFormat="1" ht="12">
      <c r="A276" s="26"/>
      <c r="B276" s="27"/>
      <c r="C276" s="28"/>
      <c r="D276" s="27"/>
      <c r="E276" s="42"/>
      <c r="F276" s="42"/>
      <c r="G276" s="42"/>
    </row>
    <row r="277" spans="1:7" s="20" customFormat="1" ht="12">
      <c r="A277" s="26"/>
      <c r="B277" s="27"/>
      <c r="C277" s="28"/>
      <c r="D277" s="27"/>
      <c r="E277" s="42"/>
      <c r="F277" s="42"/>
      <c r="G277" s="42"/>
    </row>
    <row r="278" spans="1:7" s="20" customFormat="1" ht="12">
      <c r="A278" s="26"/>
      <c r="B278" s="27"/>
      <c r="C278" s="28"/>
      <c r="D278" s="27"/>
      <c r="E278" s="42"/>
      <c r="F278" s="42"/>
      <c r="G278" s="42"/>
    </row>
    <row r="279" spans="1:7" s="20" customFormat="1" ht="12">
      <c r="A279" s="26"/>
      <c r="B279" s="27"/>
      <c r="C279" s="28"/>
      <c r="D279" s="27"/>
      <c r="E279" s="42"/>
      <c r="F279" s="42"/>
      <c r="G279" s="42"/>
    </row>
    <row r="280" spans="2:7" s="20" customFormat="1" ht="12">
      <c r="B280" s="27"/>
      <c r="C280" s="28"/>
      <c r="D280" s="27"/>
      <c r="E280" s="42"/>
      <c r="F280" s="42"/>
      <c r="G280" s="42"/>
    </row>
    <row r="281" spans="2:7" s="20" customFormat="1" ht="12">
      <c r="B281" s="27"/>
      <c r="C281" s="28"/>
      <c r="D281" s="27"/>
      <c r="E281" s="42"/>
      <c r="F281" s="42"/>
      <c r="G281" s="42"/>
    </row>
    <row r="282" spans="2:7" s="20" customFormat="1" ht="12">
      <c r="B282" s="27"/>
      <c r="C282" s="28"/>
      <c r="D282" s="27"/>
      <c r="E282" s="42"/>
      <c r="F282" s="42"/>
      <c r="G282" s="42"/>
    </row>
    <row r="283" spans="3:7" s="20" customFormat="1" ht="12">
      <c r="C283" s="29"/>
      <c r="E283" s="42"/>
      <c r="F283" s="42"/>
      <c r="G283" s="42"/>
    </row>
    <row r="284" spans="3:7" s="20" customFormat="1" ht="12">
      <c r="C284" s="29"/>
      <c r="E284" s="42"/>
      <c r="F284" s="42"/>
      <c r="G284" s="42"/>
    </row>
    <row r="285" spans="3:7" s="20" customFormat="1" ht="12">
      <c r="C285" s="29"/>
      <c r="E285" s="42"/>
      <c r="F285" s="42"/>
      <c r="G285" s="42"/>
    </row>
    <row r="286" spans="3:7" s="20" customFormat="1" ht="12">
      <c r="C286" s="29"/>
      <c r="E286" s="42"/>
      <c r="F286" s="42"/>
      <c r="G286" s="42"/>
    </row>
    <row r="287" spans="3:7" s="20" customFormat="1" ht="12">
      <c r="C287" s="29"/>
      <c r="E287" s="42"/>
      <c r="F287" s="42"/>
      <c r="G287" s="42"/>
    </row>
    <row r="288" spans="3:7" s="20" customFormat="1" ht="12">
      <c r="C288" s="29"/>
      <c r="E288" s="42"/>
      <c r="F288" s="42"/>
      <c r="G288" s="42"/>
    </row>
    <row r="289" spans="3:7" s="20" customFormat="1" ht="12">
      <c r="C289" s="29"/>
      <c r="E289" s="42"/>
      <c r="F289" s="42"/>
      <c r="G289" s="42"/>
    </row>
    <row r="290" spans="3:7" s="20" customFormat="1" ht="12">
      <c r="C290" s="29"/>
      <c r="E290" s="42"/>
      <c r="F290" s="42"/>
      <c r="G290" s="42"/>
    </row>
    <row r="291" spans="3:7" s="20" customFormat="1" ht="12">
      <c r="C291" s="29"/>
      <c r="E291" s="42"/>
      <c r="F291" s="42"/>
      <c r="G291" s="42"/>
    </row>
    <row r="292" spans="3:7" s="20" customFormat="1" ht="12">
      <c r="C292" s="29"/>
      <c r="E292" s="42"/>
      <c r="F292" s="42"/>
      <c r="G292" s="42"/>
    </row>
    <row r="293" spans="3:7" s="20" customFormat="1" ht="12">
      <c r="C293" s="29"/>
      <c r="E293" s="42"/>
      <c r="F293" s="42"/>
      <c r="G293" s="42"/>
    </row>
    <row r="294" spans="3:7" s="20" customFormat="1" ht="12">
      <c r="C294" s="29"/>
      <c r="E294" s="42"/>
      <c r="F294" s="42"/>
      <c r="G294" s="42"/>
    </row>
    <row r="295" spans="3:7" s="20" customFormat="1" ht="12">
      <c r="C295" s="29"/>
      <c r="E295" s="42"/>
      <c r="F295" s="42"/>
      <c r="G295" s="42"/>
    </row>
    <row r="296" spans="3:7" s="20" customFormat="1" ht="12">
      <c r="C296" s="29"/>
      <c r="E296" s="42"/>
      <c r="F296" s="42"/>
      <c r="G296" s="42"/>
    </row>
    <row r="297" spans="3:7" s="20" customFormat="1" ht="12">
      <c r="C297" s="29"/>
      <c r="E297" s="42"/>
      <c r="F297" s="42"/>
      <c r="G297" s="42"/>
    </row>
    <row r="298" spans="3:7" s="20" customFormat="1" ht="12">
      <c r="C298" s="29"/>
      <c r="E298" s="42"/>
      <c r="F298" s="42"/>
      <c r="G298" s="42"/>
    </row>
    <row r="299" spans="3:7" s="20" customFormat="1" ht="12">
      <c r="C299" s="29"/>
      <c r="E299" s="42"/>
      <c r="F299" s="42"/>
      <c r="G299" s="42"/>
    </row>
    <row r="300" spans="3:7" s="20" customFormat="1" ht="12">
      <c r="C300" s="29"/>
      <c r="E300" s="42"/>
      <c r="F300" s="42"/>
      <c r="G300" s="42"/>
    </row>
    <row r="301" spans="3:7" s="20" customFormat="1" ht="12">
      <c r="C301" s="29"/>
      <c r="E301" s="42"/>
      <c r="F301" s="42"/>
      <c r="G301" s="42"/>
    </row>
    <row r="302" spans="3:7" s="20" customFormat="1" ht="12">
      <c r="C302" s="29"/>
      <c r="E302" s="42"/>
      <c r="F302" s="42"/>
      <c r="G302" s="42"/>
    </row>
    <row r="303" spans="3:7" s="20" customFormat="1" ht="12">
      <c r="C303" s="29"/>
      <c r="E303" s="42"/>
      <c r="F303" s="42"/>
      <c r="G303" s="42"/>
    </row>
    <row r="304" spans="3:7" s="20" customFormat="1" ht="12">
      <c r="C304" s="29"/>
      <c r="E304" s="42"/>
      <c r="F304" s="42"/>
      <c r="G304" s="42"/>
    </row>
    <row r="305" spans="3:7" s="20" customFormat="1" ht="12">
      <c r="C305" s="29"/>
      <c r="E305" s="42"/>
      <c r="F305" s="42"/>
      <c r="G305" s="42"/>
    </row>
    <row r="306" spans="3:7" s="20" customFormat="1" ht="12">
      <c r="C306" s="29"/>
      <c r="E306" s="42"/>
      <c r="F306" s="42"/>
      <c r="G306" s="42"/>
    </row>
    <row r="307" spans="3:7" s="20" customFormat="1" ht="12">
      <c r="C307" s="29"/>
      <c r="E307" s="42"/>
      <c r="F307" s="42"/>
      <c r="G307" s="42"/>
    </row>
    <row r="308" spans="3:7" s="20" customFormat="1" ht="12">
      <c r="C308" s="29"/>
      <c r="E308" s="42"/>
      <c r="F308" s="42"/>
      <c r="G308" s="42"/>
    </row>
    <row r="309" spans="3:7" s="20" customFormat="1" ht="12">
      <c r="C309" s="29"/>
      <c r="E309" s="42"/>
      <c r="F309" s="42"/>
      <c r="G309" s="42"/>
    </row>
    <row r="310" spans="3:7" s="20" customFormat="1" ht="12">
      <c r="C310" s="29"/>
      <c r="E310" s="42"/>
      <c r="F310" s="42"/>
      <c r="G310" s="42"/>
    </row>
    <row r="311" spans="3:7" s="20" customFormat="1" ht="12">
      <c r="C311" s="29"/>
      <c r="E311" s="42"/>
      <c r="F311" s="42"/>
      <c r="G311" s="42"/>
    </row>
    <row r="312" spans="3:7" s="20" customFormat="1" ht="12">
      <c r="C312" s="29"/>
      <c r="E312" s="42"/>
      <c r="F312" s="42"/>
      <c r="G312" s="42"/>
    </row>
    <row r="313" spans="3:7" s="20" customFormat="1" ht="12">
      <c r="C313" s="29"/>
      <c r="E313" s="42"/>
      <c r="F313" s="42"/>
      <c r="G313" s="42"/>
    </row>
    <row r="314" spans="3:7" s="20" customFormat="1" ht="12">
      <c r="C314" s="29"/>
      <c r="E314" s="42"/>
      <c r="F314" s="42"/>
      <c r="G314" s="42"/>
    </row>
    <row r="315" spans="3:7" s="20" customFormat="1" ht="12">
      <c r="C315" s="29"/>
      <c r="E315" s="42"/>
      <c r="F315" s="42"/>
      <c r="G315" s="42"/>
    </row>
    <row r="316" spans="3:7" s="20" customFormat="1" ht="12">
      <c r="C316" s="29"/>
      <c r="E316" s="42"/>
      <c r="F316" s="42"/>
      <c r="G316" s="42"/>
    </row>
    <row r="317" spans="3:7" s="20" customFormat="1" ht="12">
      <c r="C317" s="29"/>
      <c r="E317" s="42"/>
      <c r="F317" s="42"/>
      <c r="G317" s="42"/>
    </row>
    <row r="318" spans="3:7" s="20" customFormat="1" ht="12">
      <c r="C318" s="29"/>
      <c r="E318" s="42"/>
      <c r="F318" s="42"/>
      <c r="G318" s="42"/>
    </row>
    <row r="319" spans="3:7" s="20" customFormat="1" ht="12">
      <c r="C319" s="29"/>
      <c r="E319" s="42"/>
      <c r="F319" s="42"/>
      <c r="G319" s="42"/>
    </row>
    <row r="320" spans="3:7" s="20" customFormat="1" ht="12">
      <c r="C320" s="29"/>
      <c r="E320" s="42"/>
      <c r="F320" s="42"/>
      <c r="G320" s="42"/>
    </row>
    <row r="321" spans="3:7" s="20" customFormat="1" ht="12">
      <c r="C321" s="29"/>
      <c r="E321" s="42"/>
      <c r="F321" s="42"/>
      <c r="G321" s="42"/>
    </row>
    <row r="322" spans="3:7" s="20" customFormat="1" ht="12">
      <c r="C322" s="29"/>
      <c r="E322" s="42"/>
      <c r="F322" s="42"/>
      <c r="G322" s="42"/>
    </row>
    <row r="323" spans="3:7" s="20" customFormat="1" ht="12">
      <c r="C323" s="29"/>
      <c r="E323" s="42"/>
      <c r="F323" s="42"/>
      <c r="G323" s="42"/>
    </row>
    <row r="324" spans="3:7" s="20" customFormat="1" ht="12">
      <c r="C324" s="29"/>
      <c r="E324" s="42"/>
      <c r="F324" s="42"/>
      <c r="G324" s="42"/>
    </row>
    <row r="325" spans="3:7" s="20" customFormat="1" ht="12">
      <c r="C325" s="29"/>
      <c r="E325" s="42"/>
      <c r="F325" s="42"/>
      <c r="G325" s="42"/>
    </row>
    <row r="326" spans="3:7" s="20" customFormat="1" ht="12">
      <c r="C326" s="29"/>
      <c r="E326" s="42"/>
      <c r="F326" s="42"/>
      <c r="G326" s="42"/>
    </row>
    <row r="327" spans="3:7" s="20" customFormat="1" ht="12">
      <c r="C327" s="29"/>
      <c r="E327" s="42"/>
      <c r="F327" s="42"/>
      <c r="G327" s="42"/>
    </row>
    <row r="328" spans="3:7" s="20" customFormat="1" ht="12">
      <c r="C328" s="29"/>
      <c r="E328" s="42"/>
      <c r="F328" s="42"/>
      <c r="G328" s="42"/>
    </row>
    <row r="329" spans="3:7" s="20" customFormat="1" ht="12">
      <c r="C329" s="29"/>
      <c r="E329" s="42"/>
      <c r="F329" s="42"/>
      <c r="G329" s="42"/>
    </row>
    <row r="330" spans="3:7" s="20" customFormat="1" ht="12">
      <c r="C330" s="29"/>
      <c r="E330" s="42"/>
      <c r="F330" s="42"/>
      <c r="G330" s="42"/>
    </row>
    <row r="331" spans="3:7" s="20" customFormat="1" ht="12">
      <c r="C331" s="29"/>
      <c r="E331" s="42"/>
      <c r="F331" s="42"/>
      <c r="G331" s="42"/>
    </row>
    <row r="332" spans="3:7" s="20" customFormat="1" ht="12">
      <c r="C332" s="29"/>
      <c r="E332" s="42"/>
      <c r="F332" s="42"/>
      <c r="G332" s="42"/>
    </row>
    <row r="333" spans="3:7" s="20" customFormat="1" ht="12">
      <c r="C333" s="29"/>
      <c r="E333" s="42"/>
      <c r="F333" s="42"/>
      <c r="G333" s="42"/>
    </row>
    <row r="334" spans="3:7" s="20" customFormat="1" ht="12">
      <c r="C334" s="29"/>
      <c r="E334" s="42"/>
      <c r="F334" s="42"/>
      <c r="G334" s="42"/>
    </row>
    <row r="335" spans="3:7" s="20" customFormat="1" ht="12">
      <c r="C335" s="29"/>
      <c r="E335" s="42"/>
      <c r="F335" s="42"/>
      <c r="G335" s="42"/>
    </row>
    <row r="336" spans="3:7" s="20" customFormat="1" ht="12">
      <c r="C336" s="29"/>
      <c r="E336" s="42"/>
      <c r="F336" s="42"/>
      <c r="G336" s="42"/>
    </row>
    <row r="337" spans="3:7" s="20" customFormat="1" ht="12">
      <c r="C337" s="29"/>
      <c r="E337" s="42"/>
      <c r="F337" s="42"/>
      <c r="G337" s="42"/>
    </row>
    <row r="338" spans="3:7" s="20" customFormat="1" ht="12">
      <c r="C338" s="29"/>
      <c r="E338" s="42"/>
      <c r="F338" s="42"/>
      <c r="G338" s="42"/>
    </row>
    <row r="339" spans="3:7" s="20" customFormat="1" ht="12">
      <c r="C339" s="29"/>
      <c r="E339" s="42"/>
      <c r="F339" s="42"/>
      <c r="G339" s="42"/>
    </row>
    <row r="340" spans="3:7" s="20" customFormat="1" ht="12">
      <c r="C340" s="29"/>
      <c r="E340" s="42"/>
      <c r="F340" s="42"/>
      <c r="G340" s="42"/>
    </row>
    <row r="341" spans="3:7" s="20" customFormat="1" ht="12">
      <c r="C341" s="29"/>
      <c r="E341" s="42"/>
      <c r="F341" s="42"/>
      <c r="G341" s="42"/>
    </row>
    <row r="342" spans="3:7" s="20" customFormat="1" ht="12">
      <c r="C342" s="29"/>
      <c r="E342" s="42"/>
      <c r="F342" s="42"/>
      <c r="G342" s="42"/>
    </row>
    <row r="343" spans="3:7" s="20" customFormat="1" ht="12">
      <c r="C343" s="29"/>
      <c r="E343" s="42"/>
      <c r="F343" s="42"/>
      <c r="G343" s="42"/>
    </row>
    <row r="344" spans="3:7" s="20" customFormat="1" ht="12">
      <c r="C344" s="29"/>
      <c r="E344" s="42"/>
      <c r="F344" s="42"/>
      <c r="G344" s="42"/>
    </row>
    <row r="345" spans="3:7" s="20" customFormat="1" ht="12">
      <c r="C345" s="29"/>
      <c r="E345" s="42"/>
      <c r="F345" s="42"/>
      <c r="G345" s="42"/>
    </row>
    <row r="346" spans="3:7" s="20" customFormat="1" ht="12">
      <c r="C346" s="29"/>
      <c r="E346" s="42"/>
      <c r="F346" s="42"/>
      <c r="G346" s="42"/>
    </row>
    <row r="347" spans="3:7" s="20" customFormat="1" ht="12">
      <c r="C347" s="29"/>
      <c r="E347" s="42"/>
      <c r="F347" s="42"/>
      <c r="G347" s="42"/>
    </row>
    <row r="348" spans="3:7" s="20" customFormat="1" ht="12">
      <c r="C348" s="29"/>
      <c r="E348" s="42"/>
      <c r="F348" s="42"/>
      <c r="G348" s="42"/>
    </row>
    <row r="349" spans="3:7" s="20" customFormat="1" ht="12">
      <c r="C349" s="29"/>
      <c r="E349" s="42"/>
      <c r="F349" s="42"/>
      <c r="G349" s="42"/>
    </row>
    <row r="350" spans="3:7" s="20" customFormat="1" ht="12">
      <c r="C350" s="29"/>
      <c r="E350" s="42"/>
      <c r="F350" s="42"/>
      <c r="G350" s="42"/>
    </row>
    <row r="351" spans="3:7" s="20" customFormat="1" ht="12">
      <c r="C351" s="29"/>
      <c r="E351" s="42"/>
      <c r="F351" s="42"/>
      <c r="G351" s="42"/>
    </row>
    <row r="352" spans="3:7" s="20" customFormat="1" ht="12">
      <c r="C352" s="29"/>
      <c r="E352" s="42"/>
      <c r="F352" s="42"/>
      <c r="G352" s="42"/>
    </row>
    <row r="353" spans="3:7" s="20" customFormat="1" ht="12">
      <c r="C353" s="29"/>
      <c r="E353" s="42"/>
      <c r="F353" s="42"/>
      <c r="G353" s="42"/>
    </row>
    <row r="354" spans="3:7" s="20" customFormat="1" ht="12">
      <c r="C354" s="29"/>
      <c r="E354" s="42"/>
      <c r="F354" s="42"/>
      <c r="G354" s="42"/>
    </row>
    <row r="355" spans="3:7" s="20" customFormat="1" ht="12">
      <c r="C355" s="29"/>
      <c r="E355" s="42"/>
      <c r="F355" s="42"/>
      <c r="G355" s="42"/>
    </row>
    <row r="356" spans="3:7" s="20" customFormat="1" ht="12">
      <c r="C356" s="29"/>
      <c r="E356" s="42"/>
      <c r="F356" s="42"/>
      <c r="G356" s="42"/>
    </row>
    <row r="357" spans="3:7" s="20" customFormat="1" ht="12">
      <c r="C357" s="29"/>
      <c r="E357" s="42"/>
      <c r="F357" s="42"/>
      <c r="G357" s="42"/>
    </row>
    <row r="358" spans="3:7" s="20" customFormat="1" ht="12">
      <c r="C358" s="29"/>
      <c r="E358" s="42"/>
      <c r="F358" s="42"/>
      <c r="G358" s="42"/>
    </row>
    <row r="359" spans="3:7" s="20" customFormat="1" ht="12">
      <c r="C359" s="29"/>
      <c r="E359" s="42"/>
      <c r="F359" s="42"/>
      <c r="G359" s="42"/>
    </row>
    <row r="360" spans="3:7" s="20" customFormat="1" ht="12">
      <c r="C360" s="29"/>
      <c r="E360" s="42"/>
      <c r="F360" s="42"/>
      <c r="G360" s="42"/>
    </row>
    <row r="361" spans="3:7" s="20" customFormat="1" ht="12">
      <c r="C361" s="29"/>
      <c r="E361" s="42"/>
      <c r="F361" s="42"/>
      <c r="G361" s="42"/>
    </row>
    <row r="362" spans="3:7" s="20" customFormat="1" ht="12">
      <c r="C362" s="29"/>
      <c r="E362" s="42"/>
      <c r="F362" s="42"/>
      <c r="G362" s="42"/>
    </row>
    <row r="363" spans="3:7" s="20" customFormat="1" ht="12">
      <c r="C363" s="29"/>
      <c r="E363" s="42"/>
      <c r="F363" s="42"/>
      <c r="G363" s="42"/>
    </row>
    <row r="364" spans="3:7" s="20" customFormat="1" ht="12">
      <c r="C364" s="29"/>
      <c r="E364" s="42"/>
      <c r="F364" s="42"/>
      <c r="G364" s="42"/>
    </row>
    <row r="365" spans="3:7" s="20" customFormat="1" ht="12">
      <c r="C365" s="29"/>
      <c r="E365" s="42"/>
      <c r="F365" s="42"/>
      <c r="G365" s="42"/>
    </row>
    <row r="366" spans="3:7" s="20" customFormat="1" ht="12">
      <c r="C366" s="29"/>
      <c r="E366" s="42"/>
      <c r="F366" s="42"/>
      <c r="G366" s="42"/>
    </row>
    <row r="367" spans="3:7" s="20" customFormat="1" ht="12">
      <c r="C367" s="29"/>
      <c r="E367" s="42"/>
      <c r="F367" s="42"/>
      <c r="G367" s="42"/>
    </row>
    <row r="368" spans="3:7" s="20" customFormat="1" ht="12">
      <c r="C368" s="29"/>
      <c r="E368" s="42"/>
      <c r="F368" s="42"/>
      <c r="G368" s="42"/>
    </row>
    <row r="369" spans="3:7" s="20" customFormat="1" ht="12">
      <c r="C369" s="29"/>
      <c r="E369" s="42"/>
      <c r="F369" s="42"/>
      <c r="G369" s="42"/>
    </row>
    <row r="370" spans="3:7" s="20" customFormat="1" ht="12">
      <c r="C370" s="29"/>
      <c r="E370" s="42"/>
      <c r="F370" s="42"/>
      <c r="G370" s="42"/>
    </row>
    <row r="371" spans="3:7" s="20" customFormat="1" ht="12">
      <c r="C371" s="29"/>
      <c r="E371" s="42"/>
      <c r="F371" s="42"/>
      <c r="G371" s="42"/>
    </row>
    <row r="372" spans="3:7" s="20" customFormat="1" ht="12">
      <c r="C372" s="29"/>
      <c r="E372" s="42"/>
      <c r="F372" s="42"/>
      <c r="G372" s="42"/>
    </row>
    <row r="373" spans="3:7" s="20" customFormat="1" ht="12">
      <c r="C373" s="29"/>
      <c r="E373" s="42"/>
      <c r="F373" s="42"/>
      <c r="G373" s="42"/>
    </row>
    <row r="374" spans="3:7" s="20" customFormat="1" ht="12">
      <c r="C374" s="29"/>
      <c r="E374" s="42"/>
      <c r="F374" s="42"/>
      <c r="G374" s="42"/>
    </row>
    <row r="375" spans="3:7" s="20" customFormat="1" ht="12">
      <c r="C375" s="29"/>
      <c r="E375" s="42"/>
      <c r="F375" s="42"/>
      <c r="G375" s="42"/>
    </row>
    <row r="376" spans="3:7" s="20" customFormat="1" ht="12">
      <c r="C376" s="29"/>
      <c r="E376" s="42"/>
      <c r="F376" s="42"/>
      <c r="G376" s="42"/>
    </row>
    <row r="377" spans="3:7" s="20" customFormat="1" ht="12">
      <c r="C377" s="29"/>
      <c r="E377" s="42"/>
      <c r="F377" s="42"/>
      <c r="G377" s="42"/>
    </row>
    <row r="378" spans="3:7" s="20" customFormat="1" ht="12">
      <c r="C378" s="29"/>
      <c r="E378" s="42"/>
      <c r="F378" s="42"/>
      <c r="G378" s="42"/>
    </row>
    <row r="379" spans="3:7" s="20" customFormat="1" ht="12">
      <c r="C379" s="29"/>
      <c r="E379" s="42"/>
      <c r="F379" s="42"/>
      <c r="G379" s="42"/>
    </row>
    <row r="380" spans="3:7" s="20" customFormat="1" ht="12">
      <c r="C380" s="29"/>
      <c r="E380" s="42"/>
      <c r="F380" s="42"/>
      <c r="G380" s="42"/>
    </row>
    <row r="381" spans="3:7" s="20" customFormat="1" ht="12">
      <c r="C381" s="29"/>
      <c r="E381" s="42"/>
      <c r="F381" s="42"/>
      <c r="G381" s="42"/>
    </row>
    <row r="382" spans="3:7" s="20" customFormat="1" ht="12">
      <c r="C382" s="29"/>
      <c r="E382" s="42"/>
      <c r="F382" s="42"/>
      <c r="G382" s="42"/>
    </row>
    <row r="383" spans="3:7" s="20" customFormat="1" ht="12">
      <c r="C383" s="29"/>
      <c r="E383" s="42"/>
      <c r="F383" s="42"/>
      <c r="G383" s="42"/>
    </row>
    <row r="384" spans="3:7" s="20" customFormat="1" ht="12">
      <c r="C384" s="29"/>
      <c r="E384" s="42"/>
      <c r="F384" s="42"/>
      <c r="G384" s="42"/>
    </row>
    <row r="385" spans="3:7" s="20" customFormat="1" ht="12">
      <c r="C385" s="29"/>
      <c r="E385" s="42"/>
      <c r="F385" s="42"/>
      <c r="G385" s="42"/>
    </row>
    <row r="386" spans="3:7" s="20" customFormat="1" ht="12">
      <c r="C386" s="29"/>
      <c r="E386" s="42"/>
      <c r="F386" s="42"/>
      <c r="G386" s="42"/>
    </row>
    <row r="387" spans="3:7" s="20" customFormat="1" ht="12">
      <c r="C387" s="29"/>
      <c r="E387" s="42"/>
      <c r="F387" s="42"/>
      <c r="G387" s="42"/>
    </row>
    <row r="388" spans="3:7" s="20" customFormat="1" ht="12">
      <c r="C388" s="29"/>
      <c r="E388" s="42"/>
      <c r="F388" s="42"/>
      <c r="G388" s="42"/>
    </row>
    <row r="389" spans="3:7" s="20" customFormat="1" ht="12">
      <c r="C389" s="29"/>
      <c r="E389" s="42"/>
      <c r="F389" s="42"/>
      <c r="G389" s="42"/>
    </row>
    <row r="390" spans="3:7" s="20" customFormat="1" ht="12">
      <c r="C390" s="29"/>
      <c r="E390" s="42"/>
      <c r="F390" s="42"/>
      <c r="G390" s="42"/>
    </row>
    <row r="391" spans="3:7" s="20" customFormat="1" ht="12">
      <c r="C391" s="29"/>
      <c r="E391" s="42"/>
      <c r="F391" s="42"/>
      <c r="G391" s="42"/>
    </row>
    <row r="392" spans="3:7" s="20" customFormat="1" ht="12">
      <c r="C392" s="29"/>
      <c r="E392" s="42"/>
      <c r="F392" s="42"/>
      <c r="G392" s="42"/>
    </row>
    <row r="393" spans="3:7" s="20" customFormat="1" ht="12">
      <c r="C393" s="29"/>
      <c r="E393" s="42"/>
      <c r="F393" s="42"/>
      <c r="G393" s="42"/>
    </row>
    <row r="394" spans="3:7" s="20" customFormat="1" ht="12">
      <c r="C394" s="29"/>
      <c r="E394" s="42"/>
      <c r="F394" s="42"/>
      <c r="G394" s="42"/>
    </row>
    <row r="395" spans="3:7" s="20" customFormat="1" ht="12">
      <c r="C395" s="29"/>
      <c r="E395" s="42"/>
      <c r="F395" s="42"/>
      <c r="G395" s="42"/>
    </row>
    <row r="396" spans="3:7" s="20" customFormat="1" ht="12">
      <c r="C396" s="29"/>
      <c r="E396" s="42"/>
      <c r="F396" s="42"/>
      <c r="G396" s="42"/>
    </row>
    <row r="397" spans="3:7" s="20" customFormat="1" ht="12">
      <c r="C397" s="29"/>
      <c r="E397" s="42"/>
      <c r="F397" s="42"/>
      <c r="G397" s="42"/>
    </row>
    <row r="398" spans="3:7" s="20" customFormat="1" ht="12">
      <c r="C398" s="29"/>
      <c r="E398" s="42"/>
      <c r="F398" s="42"/>
      <c r="G398" s="42"/>
    </row>
    <row r="399" spans="3:7" s="20" customFormat="1" ht="12">
      <c r="C399" s="29"/>
      <c r="E399" s="42"/>
      <c r="F399" s="42"/>
      <c r="G399" s="42"/>
    </row>
    <row r="400" spans="3:7" s="20" customFormat="1" ht="12">
      <c r="C400" s="29"/>
      <c r="E400" s="42"/>
      <c r="F400" s="42"/>
      <c r="G400" s="42"/>
    </row>
    <row r="401" spans="3:7" s="20" customFormat="1" ht="12">
      <c r="C401" s="29"/>
      <c r="E401" s="42"/>
      <c r="F401" s="42"/>
      <c r="G401" s="42"/>
    </row>
    <row r="402" spans="3:7" s="20" customFormat="1" ht="12">
      <c r="C402" s="29"/>
      <c r="E402" s="42"/>
      <c r="F402" s="42"/>
      <c r="G402" s="42"/>
    </row>
    <row r="403" spans="3:7" s="20" customFormat="1" ht="12">
      <c r="C403" s="29"/>
      <c r="E403" s="42"/>
      <c r="F403" s="42"/>
      <c r="G403" s="42"/>
    </row>
    <row r="404" spans="3:7" s="20" customFormat="1" ht="12">
      <c r="C404" s="29"/>
      <c r="E404" s="42"/>
      <c r="F404" s="42"/>
      <c r="G404" s="42"/>
    </row>
    <row r="405" spans="3:7" s="20" customFormat="1" ht="12">
      <c r="C405" s="29"/>
      <c r="E405" s="42"/>
      <c r="F405" s="42"/>
      <c r="G405" s="42"/>
    </row>
    <row r="406" spans="3:7" s="20" customFormat="1" ht="12">
      <c r="C406" s="29"/>
      <c r="E406" s="42"/>
      <c r="F406" s="42"/>
      <c r="G406" s="42"/>
    </row>
    <row r="407" spans="3:7" s="20" customFormat="1" ht="12">
      <c r="C407" s="29"/>
      <c r="E407" s="42"/>
      <c r="F407" s="42"/>
      <c r="G407" s="42"/>
    </row>
    <row r="408" spans="3:7" s="20" customFormat="1" ht="12">
      <c r="C408" s="29"/>
      <c r="E408" s="42"/>
      <c r="F408" s="42"/>
      <c r="G408" s="42"/>
    </row>
    <row r="409" spans="3:7" s="20" customFormat="1" ht="12">
      <c r="C409" s="29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5:7" s="20" customFormat="1" ht="12">
      <c r="E452" s="42"/>
      <c r="F452" s="42"/>
      <c r="G452" s="42"/>
    </row>
    <row r="453" spans="5:7" s="20" customFormat="1" ht="12">
      <c r="E453" s="42"/>
      <c r="F453" s="42"/>
      <c r="G453" s="42"/>
    </row>
    <row r="454" spans="5:7" s="20" customFormat="1" ht="12">
      <c r="E454" s="42"/>
      <c r="F454" s="42"/>
      <c r="G454" s="42"/>
    </row>
    <row r="455" spans="5:7" s="20" customFormat="1" ht="12">
      <c r="E455" s="42"/>
      <c r="F455" s="42"/>
      <c r="G455" s="42"/>
    </row>
    <row r="456" spans="5:7" s="20" customFormat="1" ht="12">
      <c r="E456" s="42"/>
      <c r="F456" s="42"/>
      <c r="G456" s="42"/>
    </row>
    <row r="457" spans="5:7" s="20" customFormat="1" ht="12">
      <c r="E457" s="42"/>
      <c r="F457" s="42"/>
      <c r="G457" s="42"/>
    </row>
    <row r="458" spans="5:7" s="20" customFormat="1" ht="12">
      <c r="E458" s="42"/>
      <c r="F458" s="42"/>
      <c r="G458" s="42"/>
    </row>
    <row r="459" spans="5:7" s="20" customFormat="1" ht="12">
      <c r="E459" s="42"/>
      <c r="F459" s="42"/>
      <c r="G459" s="42"/>
    </row>
    <row r="460" spans="5:7" s="20" customFormat="1" ht="12">
      <c r="E460" s="42"/>
      <c r="F460" s="42"/>
      <c r="G460" s="42"/>
    </row>
    <row r="461" spans="5:7" s="20" customFormat="1" ht="12">
      <c r="E461" s="42"/>
      <c r="F461" s="42"/>
      <c r="G461" s="42"/>
    </row>
    <row r="462" spans="5:7" s="20" customFormat="1" ht="12">
      <c r="E462" s="42"/>
      <c r="F462" s="42"/>
      <c r="G462" s="42"/>
    </row>
    <row r="463" spans="5:7" s="20" customFormat="1" ht="12">
      <c r="E463" s="42"/>
      <c r="F463" s="42"/>
      <c r="G463" s="42"/>
    </row>
    <row r="464" spans="5:7" s="20" customFormat="1" ht="12">
      <c r="E464" s="42"/>
      <c r="F464" s="42"/>
      <c r="G464" s="42"/>
    </row>
    <row r="465" spans="5:7" s="20" customFormat="1" ht="12">
      <c r="E465" s="42"/>
      <c r="F465" s="42"/>
      <c r="G465" s="42"/>
    </row>
    <row r="466" spans="5:7" s="20" customFormat="1" ht="12">
      <c r="E466" s="42"/>
      <c r="F466" s="42"/>
      <c r="G466" s="42"/>
    </row>
    <row r="467" spans="5:7" s="20" customFormat="1" ht="12">
      <c r="E467" s="42"/>
      <c r="F467" s="42"/>
      <c r="G467" s="42"/>
    </row>
    <row r="468" spans="5:7" s="20" customFormat="1" ht="12">
      <c r="E468" s="42"/>
      <c r="F468" s="42"/>
      <c r="G468" s="42"/>
    </row>
    <row r="469" spans="5:7" s="20" customFormat="1" ht="12">
      <c r="E469" s="42"/>
      <c r="F469" s="42"/>
      <c r="G469" s="42"/>
    </row>
    <row r="470" spans="5:7" s="20" customFormat="1" ht="12">
      <c r="E470" s="42"/>
      <c r="F470" s="42"/>
      <c r="G470" s="42"/>
    </row>
    <row r="471" spans="5:7" s="20" customFormat="1" ht="12">
      <c r="E471" s="42"/>
      <c r="F471" s="42"/>
      <c r="G471" s="42"/>
    </row>
    <row r="472" spans="5:7" s="20" customFormat="1" ht="12">
      <c r="E472" s="42"/>
      <c r="F472" s="42"/>
      <c r="G472" s="42"/>
    </row>
    <row r="473" spans="5:7" s="20" customFormat="1" ht="12">
      <c r="E473" s="42"/>
      <c r="F473" s="42"/>
      <c r="G473" s="42"/>
    </row>
    <row r="474" spans="5:7" s="20" customFormat="1" ht="12">
      <c r="E474" s="42"/>
      <c r="F474" s="42"/>
      <c r="G474" s="42"/>
    </row>
    <row r="475" spans="5:7" s="20" customFormat="1" ht="12">
      <c r="E475" s="42"/>
      <c r="F475" s="42"/>
      <c r="G475" s="42"/>
    </row>
    <row r="476" spans="5:7" s="20" customFormat="1" ht="12">
      <c r="E476" s="42"/>
      <c r="F476" s="42"/>
      <c r="G476" s="42"/>
    </row>
    <row r="477" spans="5:7" s="20" customFormat="1" ht="12">
      <c r="E477" s="42"/>
      <c r="F477" s="42"/>
      <c r="G477" s="42"/>
    </row>
    <row r="478" spans="5:7" s="20" customFormat="1" ht="12">
      <c r="E478" s="42"/>
      <c r="F478" s="42"/>
      <c r="G478" s="42"/>
    </row>
    <row r="479" spans="5:7" s="20" customFormat="1" ht="12">
      <c r="E479" s="42"/>
      <c r="F479" s="42"/>
      <c r="G479" s="42"/>
    </row>
    <row r="480" spans="5:7" s="20" customFormat="1" ht="12">
      <c r="E480" s="42"/>
      <c r="F480" s="42"/>
      <c r="G480" s="42"/>
    </row>
    <row r="481" spans="5:7" s="20" customFormat="1" ht="12">
      <c r="E481" s="42"/>
      <c r="F481" s="42"/>
      <c r="G481" s="42"/>
    </row>
    <row r="482" spans="5:7" s="20" customFormat="1" ht="12">
      <c r="E482" s="42"/>
      <c r="F482" s="42"/>
      <c r="G482" s="42"/>
    </row>
    <row r="483" spans="5:7" s="20" customFormat="1" ht="12">
      <c r="E483" s="42"/>
      <c r="F483" s="42"/>
      <c r="G483" s="42"/>
    </row>
    <row r="484" spans="5:7" s="20" customFormat="1" ht="12">
      <c r="E484" s="42"/>
      <c r="F484" s="42"/>
      <c r="G484" s="42"/>
    </row>
    <row r="485" spans="5:7" s="20" customFormat="1" ht="12">
      <c r="E485" s="42"/>
      <c r="F485" s="42"/>
      <c r="G485" s="42"/>
    </row>
    <row r="486" spans="5:7" s="20" customFormat="1" ht="12">
      <c r="E486" s="42"/>
      <c r="F486" s="42"/>
      <c r="G486" s="42"/>
    </row>
    <row r="487" spans="5:7" s="20" customFormat="1" ht="12">
      <c r="E487" s="42"/>
      <c r="F487" s="42"/>
      <c r="G487" s="42"/>
    </row>
    <row r="488" spans="5:7" s="20" customFormat="1" ht="12">
      <c r="E488" s="42"/>
      <c r="F488" s="42"/>
      <c r="G488" s="42"/>
    </row>
    <row r="489" spans="5:7" s="20" customFormat="1" ht="12">
      <c r="E489" s="42"/>
      <c r="F489" s="42"/>
      <c r="G489" s="42"/>
    </row>
    <row r="490" spans="5:7" s="20" customFormat="1" ht="12">
      <c r="E490" s="42"/>
      <c r="F490" s="42"/>
      <c r="G490" s="42"/>
    </row>
    <row r="491" spans="5:7" s="20" customFormat="1" ht="12">
      <c r="E491" s="42"/>
      <c r="F491" s="42"/>
      <c r="G491" s="42"/>
    </row>
    <row r="492" spans="5:7" s="20" customFormat="1" ht="12">
      <c r="E492" s="42"/>
      <c r="F492" s="42"/>
      <c r="G492" s="42"/>
    </row>
    <row r="493" spans="5:7" s="20" customFormat="1" ht="12">
      <c r="E493" s="42"/>
      <c r="F493" s="42"/>
      <c r="G493" s="42"/>
    </row>
    <row r="494" spans="5:7" s="20" customFormat="1" ht="12">
      <c r="E494" s="42"/>
      <c r="F494" s="42"/>
      <c r="G494" s="42"/>
    </row>
    <row r="495" spans="5:7" s="20" customFormat="1" ht="12">
      <c r="E495" s="42"/>
      <c r="F495" s="42"/>
      <c r="G495" s="42"/>
    </row>
    <row r="496" spans="5:7" s="20" customFormat="1" ht="12">
      <c r="E496" s="42"/>
      <c r="F496" s="42"/>
      <c r="G496" s="42"/>
    </row>
    <row r="497" spans="5:7" s="20" customFormat="1" ht="12">
      <c r="E497" s="42"/>
      <c r="F497" s="42"/>
      <c r="G497" s="42"/>
    </row>
    <row r="498" spans="5:7" s="20" customFormat="1" ht="12">
      <c r="E498" s="42"/>
      <c r="F498" s="42"/>
      <c r="G498" s="42"/>
    </row>
    <row r="499" spans="5:7" s="20" customFormat="1" ht="12">
      <c r="E499" s="42"/>
      <c r="F499" s="42"/>
      <c r="G499" s="42"/>
    </row>
    <row r="500" spans="5:7" s="20" customFormat="1" ht="12">
      <c r="E500" s="42"/>
      <c r="F500" s="42"/>
      <c r="G500" s="42"/>
    </row>
    <row r="501" spans="5:7" s="20" customFormat="1" ht="12">
      <c r="E501" s="42"/>
      <c r="F501" s="42"/>
      <c r="G501" s="42"/>
    </row>
    <row r="502" spans="5:7" s="20" customFormat="1" ht="12">
      <c r="E502" s="42"/>
      <c r="F502" s="42"/>
      <c r="G502" s="42"/>
    </row>
    <row r="503" spans="5:7" s="20" customFormat="1" ht="12">
      <c r="E503" s="42"/>
      <c r="F503" s="42"/>
      <c r="G503" s="42"/>
    </row>
    <row r="504" spans="5:7" s="20" customFormat="1" ht="12">
      <c r="E504" s="42"/>
      <c r="F504" s="42"/>
      <c r="G504" s="42"/>
    </row>
    <row r="505" spans="5:7" s="20" customFormat="1" ht="12">
      <c r="E505" s="42"/>
      <c r="F505" s="42"/>
      <c r="G505" s="42"/>
    </row>
    <row r="506" spans="5:7" s="20" customFormat="1" ht="12">
      <c r="E506" s="42"/>
      <c r="F506" s="42"/>
      <c r="G506" s="42"/>
    </row>
    <row r="507" spans="5:7" s="20" customFormat="1" ht="12">
      <c r="E507" s="42"/>
      <c r="F507" s="42"/>
      <c r="G507" s="42"/>
    </row>
    <row r="508" spans="5:7" s="20" customFormat="1" ht="12">
      <c r="E508" s="42"/>
      <c r="F508" s="42"/>
      <c r="G508" s="42"/>
    </row>
    <row r="509" spans="5:7" s="20" customFormat="1" ht="12">
      <c r="E509" s="42"/>
      <c r="F509" s="42"/>
      <c r="G509" s="42"/>
    </row>
    <row r="510" spans="5:7" s="20" customFormat="1" ht="12">
      <c r="E510" s="42"/>
      <c r="F510" s="42"/>
      <c r="G510" s="42"/>
    </row>
    <row r="511" spans="5:7" s="20" customFormat="1" ht="12">
      <c r="E511" s="42"/>
      <c r="F511" s="42"/>
      <c r="G511" s="42"/>
    </row>
    <row r="512" spans="5:7" s="20" customFormat="1" ht="12">
      <c r="E512" s="42"/>
      <c r="F512" s="42"/>
      <c r="G512" s="42"/>
    </row>
    <row r="513" spans="5:7" s="20" customFormat="1" ht="12">
      <c r="E513" s="42"/>
      <c r="F513" s="42"/>
      <c r="G513" s="42"/>
    </row>
    <row r="514" spans="5:7" s="20" customFormat="1" ht="12">
      <c r="E514" s="42"/>
      <c r="F514" s="42"/>
      <c r="G514" s="42"/>
    </row>
    <row r="515" spans="5:7" s="20" customFormat="1" ht="12">
      <c r="E515" s="42"/>
      <c r="F515" s="42"/>
      <c r="G515" s="42"/>
    </row>
    <row r="516" spans="5:7" s="20" customFormat="1" ht="12">
      <c r="E516" s="42"/>
      <c r="F516" s="42"/>
      <c r="G516" s="42"/>
    </row>
    <row r="517" spans="5:7" s="20" customFormat="1" ht="12">
      <c r="E517" s="42"/>
      <c r="F517" s="42"/>
      <c r="G517" s="42"/>
    </row>
    <row r="518" spans="5:7" s="20" customFormat="1" ht="12">
      <c r="E518" s="42"/>
      <c r="F518" s="42"/>
      <c r="G518" s="42"/>
    </row>
    <row r="519" spans="5:7" s="20" customFormat="1" ht="12">
      <c r="E519" s="42"/>
      <c r="F519" s="42"/>
      <c r="G519" s="42"/>
    </row>
    <row r="520" spans="5:7" s="20" customFormat="1" ht="12">
      <c r="E520" s="42"/>
      <c r="F520" s="42"/>
      <c r="G520" s="42"/>
    </row>
    <row r="521" spans="5:7" s="20" customFormat="1" ht="12">
      <c r="E521" s="42"/>
      <c r="F521" s="42"/>
      <c r="G521" s="42"/>
    </row>
    <row r="522" spans="5:7" s="20" customFormat="1" ht="12">
      <c r="E522" s="42"/>
      <c r="F522" s="42"/>
      <c r="G522" s="42"/>
    </row>
    <row r="523" spans="5:7" s="20" customFormat="1" ht="12">
      <c r="E523" s="42"/>
      <c r="F523" s="42"/>
      <c r="G523" s="42"/>
    </row>
    <row r="524" spans="5:7" s="20" customFormat="1" ht="12">
      <c r="E524" s="42"/>
      <c r="F524" s="42"/>
      <c r="G524" s="42"/>
    </row>
    <row r="525" spans="5:7" s="20" customFormat="1" ht="12">
      <c r="E525" s="42"/>
      <c r="F525" s="42"/>
      <c r="G525" s="42"/>
    </row>
    <row r="526" spans="5:7" s="20" customFormat="1" ht="12">
      <c r="E526" s="42"/>
      <c r="F526" s="42"/>
      <c r="G526" s="42"/>
    </row>
    <row r="527" spans="5:7" s="20" customFormat="1" ht="12">
      <c r="E527" s="42"/>
      <c r="F527" s="42"/>
      <c r="G527" s="42"/>
    </row>
    <row r="528" spans="5:7" s="20" customFormat="1" ht="12">
      <c r="E528" s="42"/>
      <c r="F528" s="42"/>
      <c r="G528" s="42"/>
    </row>
    <row r="529" spans="5:7" s="20" customFormat="1" ht="12">
      <c r="E529" s="42"/>
      <c r="F529" s="42"/>
      <c r="G529" s="42"/>
    </row>
    <row r="530" spans="5:7" s="20" customFormat="1" ht="12">
      <c r="E530" s="42"/>
      <c r="F530" s="42"/>
      <c r="G530" s="42"/>
    </row>
    <row r="531" spans="5:7" s="20" customFormat="1" ht="12">
      <c r="E531" s="42"/>
      <c r="F531" s="42"/>
      <c r="G531" s="42"/>
    </row>
    <row r="532" spans="5:7" s="20" customFormat="1" ht="12">
      <c r="E532" s="42"/>
      <c r="F532" s="42"/>
      <c r="G532" s="42"/>
    </row>
    <row r="533" spans="5:7" s="20" customFormat="1" ht="12">
      <c r="E533" s="42"/>
      <c r="F533" s="42"/>
      <c r="G533" s="42"/>
    </row>
    <row r="534" spans="5:7" s="20" customFormat="1" ht="12">
      <c r="E534" s="42"/>
      <c r="F534" s="42"/>
      <c r="G534" s="42"/>
    </row>
    <row r="535" spans="5:7" s="20" customFormat="1" ht="12">
      <c r="E535" s="42"/>
      <c r="F535" s="42"/>
      <c r="G535" s="42"/>
    </row>
    <row r="536" spans="5:7" s="20" customFormat="1" ht="12">
      <c r="E536" s="42"/>
      <c r="F536" s="42"/>
      <c r="G536" s="42"/>
    </row>
    <row r="537" spans="5:7" s="20" customFormat="1" ht="12">
      <c r="E537" s="42"/>
      <c r="F537" s="42"/>
      <c r="G537" s="42"/>
    </row>
    <row r="538" spans="5:7" s="20" customFormat="1" ht="12">
      <c r="E538" s="42"/>
      <c r="F538" s="42"/>
      <c r="G538" s="42"/>
    </row>
    <row r="539" spans="5:7" s="20" customFormat="1" ht="12">
      <c r="E539" s="42"/>
      <c r="F539" s="42"/>
      <c r="G539" s="42"/>
    </row>
    <row r="540" spans="5:7" s="20" customFormat="1" ht="12">
      <c r="E540" s="42"/>
      <c r="F540" s="42"/>
      <c r="G540" s="42"/>
    </row>
    <row r="541" spans="5:7" s="20" customFormat="1" ht="12">
      <c r="E541" s="42"/>
      <c r="F541" s="42"/>
      <c r="G541" s="42"/>
    </row>
    <row r="542" spans="5:7" s="20" customFormat="1" ht="12">
      <c r="E542" s="42"/>
      <c r="F542" s="42"/>
      <c r="G542" s="42"/>
    </row>
    <row r="543" spans="5:7" s="20" customFormat="1" ht="12">
      <c r="E543" s="42"/>
      <c r="F543" s="42"/>
      <c r="G543" s="42"/>
    </row>
    <row r="544" spans="5:7" s="20" customFormat="1" ht="12">
      <c r="E544" s="42"/>
      <c r="F544" s="42"/>
      <c r="G544" s="42"/>
    </row>
    <row r="545" spans="5:7" s="20" customFormat="1" ht="12">
      <c r="E545" s="42"/>
      <c r="F545" s="42"/>
      <c r="G545" s="42"/>
    </row>
    <row r="546" spans="5:7" s="20" customFormat="1" ht="12">
      <c r="E546" s="42"/>
      <c r="F546" s="42"/>
      <c r="G546" s="42"/>
    </row>
    <row r="547" spans="5:7" s="20" customFormat="1" ht="12">
      <c r="E547" s="42"/>
      <c r="F547" s="42"/>
      <c r="G547" s="42"/>
    </row>
    <row r="548" spans="5:7" s="20" customFormat="1" ht="12">
      <c r="E548" s="42"/>
      <c r="F548" s="42"/>
      <c r="G548" s="42"/>
    </row>
    <row r="549" spans="5:7" s="20" customFormat="1" ht="12">
      <c r="E549" s="42"/>
      <c r="F549" s="42"/>
      <c r="G549" s="42"/>
    </row>
    <row r="550" spans="5:7" s="20" customFormat="1" ht="12">
      <c r="E550" s="42"/>
      <c r="F550" s="42"/>
      <c r="G550" s="42"/>
    </row>
    <row r="551" spans="5:7" s="20" customFormat="1" ht="12">
      <c r="E551" s="42"/>
      <c r="F551" s="42"/>
      <c r="G551" s="42"/>
    </row>
    <row r="552" spans="5:7" s="20" customFormat="1" ht="12">
      <c r="E552" s="42"/>
      <c r="F552" s="42"/>
      <c r="G552" s="42"/>
    </row>
    <row r="553" spans="5:7" s="20" customFormat="1" ht="12">
      <c r="E553" s="42"/>
      <c r="F553" s="42"/>
      <c r="G553" s="42"/>
    </row>
    <row r="554" spans="5:7" s="20" customFormat="1" ht="12">
      <c r="E554" s="42"/>
      <c r="F554" s="42"/>
      <c r="G554" s="42"/>
    </row>
    <row r="555" spans="5:7" s="20" customFormat="1" ht="12">
      <c r="E555" s="42"/>
      <c r="F555" s="42"/>
      <c r="G555" s="42"/>
    </row>
    <row r="556" spans="5:7" s="20" customFormat="1" ht="12">
      <c r="E556" s="42"/>
      <c r="F556" s="42"/>
      <c r="G556" s="42"/>
    </row>
    <row r="557" spans="5:7" s="20" customFormat="1" ht="12">
      <c r="E557" s="42"/>
      <c r="F557" s="42"/>
      <c r="G557" s="42"/>
    </row>
    <row r="558" spans="5:7" s="20" customFormat="1" ht="12">
      <c r="E558" s="42"/>
      <c r="F558" s="42"/>
      <c r="G558" s="42"/>
    </row>
    <row r="559" spans="5:7" s="20" customFormat="1" ht="12">
      <c r="E559" s="42"/>
      <c r="F559" s="42"/>
      <c r="G559" s="42"/>
    </row>
    <row r="560" spans="5:7" s="20" customFormat="1" ht="12">
      <c r="E560" s="42"/>
      <c r="F560" s="42"/>
      <c r="G560" s="42"/>
    </row>
    <row r="561" spans="5:7" s="20" customFormat="1" ht="12">
      <c r="E561" s="42"/>
      <c r="F561" s="42"/>
      <c r="G561" s="42"/>
    </row>
    <row r="562" spans="5:7" s="20" customFormat="1" ht="12">
      <c r="E562" s="42"/>
      <c r="F562" s="42"/>
      <c r="G562" s="42"/>
    </row>
    <row r="563" spans="5:7" s="20" customFormat="1" ht="12">
      <c r="E563" s="42"/>
      <c r="F563" s="42"/>
      <c r="G563" s="42"/>
    </row>
    <row r="564" spans="5:7" s="20" customFormat="1" ht="12">
      <c r="E564" s="42"/>
      <c r="F564" s="42"/>
      <c r="G564" s="42"/>
    </row>
    <row r="565" spans="5:7" s="20" customFormat="1" ht="12">
      <c r="E565" s="42"/>
      <c r="F565" s="42"/>
      <c r="G565" s="42"/>
    </row>
    <row r="566" spans="5:7" s="20" customFormat="1" ht="12">
      <c r="E566" s="42"/>
      <c r="F566" s="42"/>
      <c r="G566" s="42"/>
    </row>
    <row r="567" spans="5:7" s="20" customFormat="1" ht="12">
      <c r="E567" s="42"/>
      <c r="F567" s="42"/>
      <c r="G567" s="42"/>
    </row>
    <row r="568" spans="5:7" s="20" customFormat="1" ht="12">
      <c r="E568" s="42"/>
      <c r="F568" s="42"/>
      <c r="G568" s="42"/>
    </row>
    <row r="569" spans="5:7" s="20" customFormat="1" ht="12">
      <c r="E569" s="42"/>
      <c r="F569" s="42"/>
      <c r="G569" s="42"/>
    </row>
    <row r="570" spans="5:7" s="20" customFormat="1" ht="12">
      <c r="E570" s="42"/>
      <c r="F570" s="42"/>
      <c r="G570" s="42"/>
    </row>
    <row r="571" spans="5:7" s="20" customFormat="1" ht="12">
      <c r="E571" s="42"/>
      <c r="F571" s="42"/>
      <c r="G571" s="42"/>
    </row>
    <row r="572" spans="5:7" s="20" customFormat="1" ht="12">
      <c r="E572" s="42"/>
      <c r="F572" s="42"/>
      <c r="G572" s="42"/>
    </row>
    <row r="573" spans="5:7" s="20" customFormat="1" ht="12">
      <c r="E573" s="42"/>
      <c r="F573" s="42"/>
      <c r="G573" s="42"/>
    </row>
    <row r="574" spans="5:7" s="20" customFormat="1" ht="12">
      <c r="E574" s="42"/>
      <c r="F574" s="42"/>
      <c r="G574" s="42"/>
    </row>
    <row r="575" spans="5:7" s="20" customFormat="1" ht="12">
      <c r="E575" s="42"/>
      <c r="F575" s="42"/>
      <c r="G575" s="42"/>
    </row>
    <row r="576" spans="5:7" s="20" customFormat="1" ht="12">
      <c r="E576" s="42"/>
      <c r="F576" s="42"/>
      <c r="G576" s="42"/>
    </row>
    <row r="577" spans="5:7" s="20" customFormat="1" ht="12">
      <c r="E577" s="42"/>
      <c r="F577" s="42"/>
      <c r="G577" s="42"/>
    </row>
    <row r="578" spans="5:7" s="20" customFormat="1" ht="12"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8" s="20" customFormat="1" ht="12">
      <c r="E1258" s="42"/>
      <c r="F1258" s="42"/>
      <c r="G1258" s="42"/>
      <c r="H1258" s="4"/>
    </row>
    <row r="1259" spans="1:16" ht="12">
      <c r="A1259" s="20"/>
      <c r="B1259" s="20"/>
      <c r="C1259" s="20"/>
      <c r="D1259" s="20"/>
      <c r="E1259" s="42"/>
      <c r="F1259" s="42"/>
      <c r="G1259" s="42"/>
      <c r="I1259" s="20"/>
      <c r="J1259" s="20"/>
      <c r="K1259" s="20"/>
      <c r="L1259" s="20"/>
      <c r="M1259" s="20"/>
      <c r="N1259" s="20"/>
      <c r="O1259" s="20"/>
      <c r="P1259" s="20"/>
    </row>
    <row r="1260" spans="1:7" ht="12">
      <c r="A1260" s="20"/>
      <c r="B1260" s="20"/>
      <c r="C1260" s="20"/>
      <c r="D1260" s="20"/>
      <c r="E1260" s="42"/>
      <c r="F1260" s="42"/>
      <c r="G1260" s="42"/>
    </row>
    <row r="1261" spans="1:7" ht="12">
      <c r="A1261" s="20"/>
      <c r="B1261" s="20"/>
      <c r="C1261" s="20"/>
      <c r="D1261" s="20"/>
      <c r="E1261" s="42"/>
      <c r="F1261" s="42"/>
      <c r="G1261" s="42"/>
    </row>
    <row r="1262" spans="1:7" ht="12">
      <c r="A1262" s="20"/>
      <c r="B1262" s="20"/>
      <c r="C1262" s="20"/>
      <c r="D1262" s="20"/>
      <c r="E1262" s="42"/>
      <c r="F1262" s="42"/>
      <c r="G1262" s="42"/>
    </row>
    <row r="1263" spans="1:7" ht="12">
      <c r="A1263" s="20"/>
      <c r="B1263" s="20"/>
      <c r="C1263" s="20"/>
      <c r="D1263" s="20"/>
      <c r="E1263" s="42"/>
      <c r="F1263" s="42"/>
      <c r="G1263" s="42"/>
    </row>
    <row r="1264" spans="1:7" ht="12">
      <c r="A1264" s="20"/>
      <c r="B1264" s="20"/>
      <c r="C1264" s="20"/>
      <c r="D1264" s="20"/>
      <c r="E1264" s="42"/>
      <c r="F1264" s="42"/>
      <c r="G1264" s="42"/>
    </row>
    <row r="1265" spans="1:7" ht="12">
      <c r="A1265" s="20"/>
      <c r="B1265" s="20"/>
      <c r="C1265" s="20"/>
      <c r="D1265" s="20"/>
      <c r="E1265" s="42"/>
      <c r="F1265" s="42"/>
      <c r="G1265" s="42"/>
    </row>
    <row r="1266" spans="1:7" ht="12">
      <c r="A1266" s="20"/>
      <c r="B1266" s="20"/>
      <c r="C1266" s="20"/>
      <c r="D1266" s="20"/>
      <c r="E1266" s="42"/>
      <c r="F1266" s="42"/>
      <c r="G1266" s="42"/>
    </row>
    <row r="1267" spans="1:7" ht="12">
      <c r="A1267" s="20"/>
      <c r="B1267" s="20"/>
      <c r="C1267" s="20"/>
      <c r="D1267" s="20"/>
      <c r="E1267" s="42"/>
      <c r="F1267" s="42"/>
      <c r="G1267" s="42"/>
    </row>
    <row r="1268" spans="1:7" ht="12">
      <c r="A1268" s="20"/>
      <c r="B1268" s="20"/>
      <c r="C1268" s="20"/>
      <c r="D1268" s="20"/>
      <c r="E1268" s="42"/>
      <c r="F1268" s="42"/>
      <c r="G1268" s="42"/>
    </row>
    <row r="1269" spans="1:7" ht="12">
      <c r="A1269" s="20"/>
      <c r="B1269" s="20"/>
      <c r="C1269" s="20"/>
      <c r="D1269" s="20"/>
      <c r="E1269" s="42"/>
      <c r="F1269" s="42"/>
      <c r="G1269" s="42"/>
    </row>
    <row r="1270" spans="1:7" ht="12">
      <c r="A1270" s="20"/>
      <c r="B1270" s="20"/>
      <c r="C1270" s="20"/>
      <c r="D1270" s="20"/>
      <c r="E1270" s="42"/>
      <c r="F1270" s="42"/>
      <c r="G1270" s="42"/>
    </row>
    <row r="1271" spans="1:7" ht="12">
      <c r="A1271" s="20"/>
      <c r="B1271" s="20"/>
      <c r="C1271" s="20"/>
      <c r="D1271" s="20"/>
      <c r="E1271" s="42"/>
      <c r="F1271" s="42"/>
      <c r="G1271" s="42"/>
    </row>
    <row r="1272" spans="1:7" ht="12">
      <c r="A1272" s="20"/>
      <c r="B1272" s="20"/>
      <c r="C1272" s="20"/>
      <c r="D1272" s="20"/>
      <c r="E1272" s="42"/>
      <c r="F1272" s="42"/>
      <c r="G1272" s="42"/>
    </row>
    <row r="1273" spans="1:7" ht="12">
      <c r="A1273" s="20"/>
      <c r="B1273" s="20"/>
      <c r="C1273" s="20"/>
      <c r="D1273" s="20"/>
      <c r="E1273" s="42"/>
      <c r="F1273" s="42"/>
      <c r="G1273" s="42"/>
    </row>
    <row r="1274" spans="1:7" ht="12">
      <c r="A1274" s="20"/>
      <c r="B1274" s="20"/>
      <c r="C1274" s="20"/>
      <c r="D1274" s="20"/>
      <c r="E1274" s="42"/>
      <c r="F1274" s="42"/>
      <c r="G1274" s="42"/>
    </row>
    <row r="1275" spans="1:7" ht="12">
      <c r="A1275" s="20"/>
      <c r="B1275" s="20"/>
      <c r="C1275" s="20"/>
      <c r="D1275" s="20"/>
      <c r="E1275" s="42"/>
      <c r="F1275" s="42"/>
      <c r="G1275" s="42"/>
    </row>
    <row r="1276" spans="1:7" ht="12">
      <c r="A1276" s="20"/>
      <c r="B1276" s="20"/>
      <c r="C1276" s="20"/>
      <c r="D1276" s="20"/>
      <c r="E1276" s="42"/>
      <c r="F1276" s="42"/>
      <c r="G1276" s="42"/>
    </row>
    <row r="1277" spans="1:7" ht="12">
      <c r="A1277" s="20"/>
      <c r="B1277" s="20"/>
      <c r="C1277" s="20"/>
      <c r="D1277" s="20"/>
      <c r="E1277" s="42"/>
      <c r="F1277" s="42"/>
      <c r="G1277" s="42"/>
    </row>
    <row r="1278" spans="1:7" ht="12">
      <c r="A1278" s="20"/>
      <c r="B1278" s="20"/>
      <c r="C1278" s="20"/>
      <c r="D1278" s="20"/>
      <c r="E1278" s="42"/>
      <c r="F1278" s="42"/>
      <c r="G1278" s="42"/>
    </row>
    <row r="1279" spans="1:7" ht="12">
      <c r="A1279" s="20"/>
      <c r="B1279" s="20"/>
      <c r="C1279" s="20"/>
      <c r="D1279" s="20"/>
      <c r="E1279" s="42"/>
      <c r="F1279" s="42"/>
      <c r="G1279" s="42"/>
    </row>
    <row r="1280" spans="1:7" ht="12">
      <c r="A1280" s="20"/>
      <c r="B1280" s="20"/>
      <c r="C1280" s="20"/>
      <c r="D1280" s="20"/>
      <c r="E1280" s="42"/>
      <c r="F1280" s="42"/>
      <c r="G1280" s="42"/>
    </row>
    <row r="1281" spans="1:7" ht="12">
      <c r="A1281" s="20"/>
      <c r="B1281" s="20"/>
      <c r="C1281" s="20"/>
      <c r="D1281" s="20"/>
      <c r="E1281" s="42"/>
      <c r="F1281" s="42"/>
      <c r="G1281" s="42"/>
    </row>
    <row r="1282" spans="1:7" ht="12">
      <c r="A1282" s="20"/>
      <c r="B1282" s="20"/>
      <c r="C1282" s="20"/>
      <c r="D1282" s="20"/>
      <c r="E1282" s="42"/>
      <c r="F1282" s="42"/>
      <c r="G1282" s="42"/>
    </row>
    <row r="1283" spans="1:7" ht="12">
      <c r="A1283" s="20"/>
      <c r="B1283" s="20"/>
      <c r="C1283" s="20"/>
      <c r="D1283" s="20"/>
      <c r="E1283" s="42"/>
      <c r="F1283" s="42"/>
      <c r="G1283" s="42"/>
    </row>
    <row r="1284" spans="1:7" ht="12">
      <c r="A1284" s="20"/>
      <c r="B1284" s="20"/>
      <c r="C1284" s="20"/>
      <c r="D1284" s="20"/>
      <c r="E1284" s="42"/>
      <c r="F1284" s="42"/>
      <c r="G1284" s="42"/>
    </row>
    <row r="1285" spans="1:7" ht="12">
      <c r="A1285" s="20"/>
      <c r="B1285" s="20"/>
      <c r="C1285" s="20"/>
      <c r="D1285" s="20"/>
      <c r="E1285" s="42"/>
      <c r="F1285" s="42"/>
      <c r="G1285" s="42"/>
    </row>
    <row r="1286" spans="1:7" ht="12">
      <c r="A1286" s="20"/>
      <c r="B1286" s="20"/>
      <c r="C1286" s="20"/>
      <c r="D1286" s="20"/>
      <c r="E1286" s="42"/>
      <c r="F1286" s="42"/>
      <c r="G1286" s="42"/>
    </row>
    <row r="1287" spans="1:7" ht="12">
      <c r="A1287" s="20"/>
      <c r="B1287" s="20"/>
      <c r="C1287" s="20"/>
      <c r="D1287" s="20"/>
      <c r="E1287" s="42"/>
      <c r="F1287" s="42"/>
      <c r="G1287" s="42"/>
    </row>
    <row r="1288" spans="1:7" ht="12">
      <c r="A1288" s="20"/>
      <c r="B1288" s="20"/>
      <c r="C1288" s="20"/>
      <c r="D1288" s="20"/>
      <c r="E1288" s="42"/>
      <c r="F1288" s="42"/>
      <c r="G1288" s="42"/>
    </row>
    <row r="1289" spans="1:7" ht="12">
      <c r="A1289" s="20"/>
      <c r="B1289" s="20"/>
      <c r="C1289" s="20"/>
      <c r="D1289" s="20"/>
      <c r="E1289" s="42"/>
      <c r="F1289" s="42"/>
      <c r="G1289" s="42"/>
    </row>
    <row r="1290" spans="1:7" ht="12">
      <c r="A1290" s="20"/>
      <c r="B1290" s="20"/>
      <c r="C1290" s="20"/>
      <c r="D1290" s="20"/>
      <c r="E1290" s="42"/>
      <c r="F1290" s="42"/>
      <c r="G1290" s="42"/>
    </row>
    <row r="1291" spans="1:7" ht="12">
      <c r="A1291" s="20"/>
      <c r="B1291" s="20"/>
      <c r="C1291" s="20"/>
      <c r="D1291" s="20"/>
      <c r="E1291" s="42"/>
      <c r="F1291" s="42"/>
      <c r="G1291" s="42"/>
    </row>
    <row r="1292" spans="1:7" ht="12">
      <c r="A1292" s="20"/>
      <c r="B1292" s="20"/>
      <c r="C1292" s="20"/>
      <c r="D1292" s="20"/>
      <c r="E1292" s="42"/>
      <c r="F1292" s="42"/>
      <c r="G1292" s="42"/>
    </row>
    <row r="1293" spans="1:7" ht="12">
      <c r="A1293" s="20"/>
      <c r="B1293" s="20"/>
      <c r="C1293" s="20"/>
      <c r="D1293" s="20"/>
      <c r="E1293" s="42"/>
      <c r="F1293" s="42"/>
      <c r="G1293" s="42"/>
    </row>
    <row r="1294" spans="1:7" ht="12">
      <c r="A1294" s="20"/>
      <c r="B1294" s="20"/>
      <c r="C1294" s="20"/>
      <c r="D1294" s="20"/>
      <c r="E1294" s="42"/>
      <c r="F1294" s="42"/>
      <c r="G1294" s="42"/>
    </row>
    <row r="1295" spans="1:7" ht="12">
      <c r="A1295" s="20"/>
      <c r="B1295" s="20"/>
      <c r="C1295" s="20"/>
      <c r="D1295" s="20"/>
      <c r="E1295" s="42"/>
      <c r="F1295" s="42"/>
      <c r="G1295" s="42"/>
    </row>
    <row r="1296" spans="1:7" ht="12">
      <c r="A1296" s="20"/>
      <c r="B1296" s="20"/>
      <c r="C1296" s="20"/>
      <c r="D1296" s="20"/>
      <c r="E1296" s="42"/>
      <c r="F1296" s="42"/>
      <c r="G1296" s="42"/>
    </row>
    <row r="1297" spans="1:7" ht="12">
      <c r="A1297" s="20"/>
      <c r="B1297" s="20"/>
      <c r="C1297" s="20"/>
      <c r="D1297" s="20"/>
      <c r="E1297" s="42"/>
      <c r="F1297" s="42"/>
      <c r="G1297" s="42"/>
    </row>
    <row r="1298" spans="1:7" ht="12">
      <c r="A1298" s="20"/>
      <c r="B1298" s="20"/>
      <c r="C1298" s="20"/>
      <c r="D1298" s="20"/>
      <c r="E1298" s="42"/>
      <c r="F1298" s="42"/>
      <c r="G1298" s="42"/>
    </row>
    <row r="1299" spans="1:7" ht="12">
      <c r="A1299" s="20"/>
      <c r="B1299" s="20"/>
      <c r="C1299" s="20"/>
      <c r="D1299" s="20"/>
      <c r="E1299" s="42"/>
      <c r="F1299" s="42"/>
      <c r="G1299" s="42"/>
    </row>
    <row r="1300" spans="1:7" ht="12">
      <c r="A1300" s="20"/>
      <c r="B1300" s="20"/>
      <c r="C1300" s="20"/>
      <c r="D1300" s="20"/>
      <c r="E1300" s="42"/>
      <c r="F1300" s="42"/>
      <c r="G1300" s="42"/>
    </row>
    <row r="1301" spans="1:7" ht="12">
      <c r="A1301" s="20"/>
      <c r="B1301" s="20"/>
      <c r="C1301" s="20"/>
      <c r="D1301" s="20"/>
      <c r="E1301" s="42"/>
      <c r="F1301" s="42"/>
      <c r="G1301" s="42"/>
    </row>
    <row r="1302" spans="1:7" ht="12">
      <c r="A1302" s="20"/>
      <c r="B1302" s="20"/>
      <c r="C1302" s="20"/>
      <c r="D1302" s="20"/>
      <c r="E1302" s="42"/>
      <c r="F1302" s="42"/>
      <c r="G1302" s="42"/>
    </row>
    <row r="1303" spans="1:7" ht="12">
      <c r="A1303" s="20"/>
      <c r="B1303" s="20"/>
      <c r="C1303" s="20"/>
      <c r="D1303" s="20"/>
      <c r="E1303" s="42"/>
      <c r="F1303" s="42"/>
      <c r="G1303" s="42"/>
    </row>
    <row r="1304" spans="1:7" ht="12">
      <c r="A1304" s="20"/>
      <c r="B1304" s="20"/>
      <c r="C1304" s="20"/>
      <c r="D1304" s="20"/>
      <c r="E1304" s="42"/>
      <c r="F1304" s="42"/>
      <c r="G1304" s="42"/>
    </row>
    <row r="1305" spans="1:7" ht="12">
      <c r="A1305" s="20"/>
      <c r="B1305" s="20"/>
      <c r="C1305" s="20"/>
      <c r="D1305" s="20"/>
      <c r="E1305" s="42"/>
      <c r="F1305" s="42"/>
      <c r="G1305" s="42"/>
    </row>
    <row r="1306" spans="1:7" ht="12">
      <c r="A1306" s="20"/>
      <c r="B1306" s="20"/>
      <c r="C1306" s="20"/>
      <c r="D1306" s="20"/>
      <c r="E1306" s="42"/>
      <c r="F1306" s="42"/>
      <c r="G1306" s="42"/>
    </row>
    <row r="1307" spans="1:7" ht="12">
      <c r="A1307" s="20"/>
      <c r="B1307" s="20"/>
      <c r="C1307" s="20"/>
      <c r="D1307" s="20"/>
      <c r="E1307" s="42"/>
      <c r="F1307" s="42"/>
      <c r="G1307" s="42"/>
    </row>
    <row r="1308" spans="1:7" ht="12">
      <c r="A1308" s="20"/>
      <c r="B1308" s="20"/>
      <c r="C1308" s="20"/>
      <c r="D1308" s="20"/>
      <c r="E1308" s="42"/>
      <c r="F1308" s="42"/>
      <c r="G1308" s="42"/>
    </row>
    <row r="1309" spans="1:7" ht="12">
      <c r="A1309" s="20"/>
      <c r="B1309" s="20"/>
      <c r="C1309" s="20"/>
      <c r="D1309" s="20"/>
      <c r="E1309" s="42"/>
      <c r="F1309" s="42"/>
      <c r="G1309" s="42"/>
    </row>
    <row r="1310" spans="1:7" ht="12">
      <c r="A1310" s="20"/>
      <c r="B1310" s="20"/>
      <c r="C1310" s="20"/>
      <c r="D1310" s="20"/>
      <c r="E1310" s="42"/>
      <c r="F1310" s="42"/>
      <c r="G1310" s="42"/>
    </row>
    <row r="1311" spans="1:7" ht="12">
      <c r="A1311" s="20"/>
      <c r="B1311" s="20"/>
      <c r="C1311" s="20"/>
      <c r="D1311" s="20"/>
      <c r="E1311" s="42"/>
      <c r="F1311" s="42"/>
      <c r="G1311" s="42"/>
    </row>
    <row r="1312" spans="1:7" ht="12">
      <c r="A1312" s="20"/>
      <c r="B1312" s="20"/>
      <c r="C1312" s="20"/>
      <c r="D1312" s="20"/>
      <c r="E1312" s="42"/>
      <c r="F1312" s="42"/>
      <c r="G1312" s="42"/>
    </row>
    <row r="1313" spans="1:7" ht="12">
      <c r="A1313" s="20"/>
      <c r="B1313" s="20"/>
      <c r="C1313" s="20"/>
      <c r="D1313" s="20"/>
      <c r="E1313" s="42"/>
      <c r="F1313" s="42"/>
      <c r="G1313" s="42"/>
    </row>
    <row r="1314" spans="1:7" ht="12">
      <c r="A1314" s="20"/>
      <c r="B1314" s="20"/>
      <c r="C1314" s="20"/>
      <c r="D1314" s="20"/>
      <c r="E1314" s="42"/>
      <c r="F1314" s="42"/>
      <c r="G1314" s="42"/>
    </row>
    <row r="1315" spans="1:7" ht="12">
      <c r="A1315" s="20"/>
      <c r="B1315" s="20"/>
      <c r="C1315" s="20"/>
      <c r="D1315" s="20"/>
      <c r="E1315" s="42"/>
      <c r="F1315" s="42"/>
      <c r="G1315" s="42"/>
    </row>
    <row r="1316" spans="1:7" ht="12">
      <c r="A1316" s="20"/>
      <c r="B1316" s="20"/>
      <c r="C1316" s="20"/>
      <c r="D1316" s="20"/>
      <c r="E1316" s="42"/>
      <c r="F1316" s="42"/>
      <c r="G1316" s="42"/>
    </row>
    <row r="1317" spans="1:7" ht="12">
      <c r="A1317" s="20"/>
      <c r="B1317" s="20"/>
      <c r="C1317" s="20"/>
      <c r="D1317" s="20"/>
      <c r="E1317" s="42"/>
      <c r="F1317" s="42"/>
      <c r="G1317" s="42"/>
    </row>
    <row r="1318" spans="1:7" ht="12">
      <c r="A1318" s="20"/>
      <c r="B1318" s="20"/>
      <c r="C1318" s="20"/>
      <c r="D1318" s="20"/>
      <c r="E1318" s="42"/>
      <c r="F1318" s="42"/>
      <c r="G1318" s="42"/>
    </row>
    <row r="1319" spans="1:7" ht="12">
      <c r="A1319" s="20"/>
      <c r="B1319" s="20"/>
      <c r="C1319" s="20"/>
      <c r="D1319" s="20"/>
      <c r="E1319" s="42"/>
      <c r="F1319" s="42"/>
      <c r="G1319" s="42"/>
    </row>
    <row r="1320" spans="1:7" ht="12">
      <c r="A1320" s="20"/>
      <c r="B1320" s="20"/>
      <c r="C1320" s="20"/>
      <c r="D1320" s="20"/>
      <c r="E1320" s="42"/>
      <c r="F1320" s="42"/>
      <c r="G1320" s="42"/>
    </row>
    <row r="1321" spans="1:7" ht="12">
      <c r="A1321" s="20"/>
      <c r="B1321" s="20"/>
      <c r="C1321" s="20"/>
      <c r="D1321" s="20"/>
      <c r="E1321" s="42"/>
      <c r="F1321" s="42"/>
      <c r="G1321" s="42"/>
    </row>
    <row r="1322" spans="1:7" ht="12">
      <c r="A1322" s="20"/>
      <c r="B1322" s="20"/>
      <c r="C1322" s="20"/>
      <c r="D1322" s="20"/>
      <c r="E1322" s="42"/>
      <c r="F1322" s="42"/>
      <c r="G1322" s="42"/>
    </row>
    <row r="1323" spans="1:7" ht="12">
      <c r="A1323" s="20"/>
      <c r="B1323" s="20"/>
      <c r="C1323" s="20"/>
      <c r="D1323" s="20"/>
      <c r="E1323" s="42"/>
      <c r="F1323" s="42"/>
      <c r="G1323" s="42"/>
    </row>
    <row r="1324" spans="1:7" ht="12">
      <c r="A1324" s="20"/>
      <c r="B1324" s="20"/>
      <c r="C1324" s="20"/>
      <c r="D1324" s="20"/>
      <c r="E1324" s="42"/>
      <c r="F1324" s="42"/>
      <c r="G1324" s="42"/>
    </row>
    <row r="1325" spans="1:7" ht="12">
      <c r="A1325" s="20"/>
      <c r="B1325" s="20"/>
      <c r="C1325" s="20"/>
      <c r="D1325" s="20"/>
      <c r="E1325" s="42"/>
      <c r="F1325" s="42"/>
      <c r="G1325" s="42"/>
    </row>
    <row r="1326" spans="1:7" ht="12">
      <c r="A1326" s="20"/>
      <c r="B1326" s="20"/>
      <c r="C1326" s="20"/>
      <c r="D1326" s="20"/>
      <c r="E1326" s="42"/>
      <c r="F1326" s="42"/>
      <c r="G1326" s="42"/>
    </row>
    <row r="1327" spans="1:7" ht="12">
      <c r="A1327" s="20"/>
      <c r="B1327" s="20"/>
      <c r="C1327" s="20"/>
      <c r="D1327" s="20"/>
      <c r="E1327" s="42"/>
      <c r="F1327" s="42"/>
      <c r="G1327" s="42"/>
    </row>
    <row r="1328" spans="1:7" ht="12">
      <c r="A1328" s="20"/>
      <c r="B1328" s="20"/>
      <c r="C1328" s="20"/>
      <c r="D1328" s="20"/>
      <c r="E1328" s="42"/>
      <c r="F1328" s="42"/>
      <c r="G1328" s="42"/>
    </row>
    <row r="1329" spans="1:7" ht="12">
      <c r="A1329" s="20"/>
      <c r="B1329" s="20"/>
      <c r="C1329" s="20"/>
      <c r="D1329" s="20"/>
      <c r="E1329" s="42"/>
      <c r="F1329" s="42"/>
      <c r="G1329" s="42"/>
    </row>
    <row r="1330" spans="1:7" ht="12">
      <c r="A1330" s="20"/>
      <c r="B1330" s="20"/>
      <c r="C1330" s="20"/>
      <c r="D1330" s="20"/>
      <c r="E1330" s="42"/>
      <c r="F1330" s="42"/>
      <c r="G1330" s="42"/>
    </row>
    <row r="1331" spans="1:7" ht="12">
      <c r="A1331" s="20"/>
      <c r="B1331" s="20"/>
      <c r="C1331" s="20"/>
      <c r="D1331" s="20"/>
      <c r="E1331" s="42"/>
      <c r="F1331" s="42"/>
      <c r="G1331" s="42"/>
    </row>
    <row r="1332" spans="1:7" ht="12">
      <c r="A1332" s="20"/>
      <c r="B1332" s="20"/>
      <c r="C1332" s="20"/>
      <c r="D1332" s="20"/>
      <c r="E1332" s="42"/>
      <c r="F1332" s="42"/>
      <c r="G1332" s="42"/>
    </row>
    <row r="1333" spans="1:7" ht="12">
      <c r="A1333" s="20"/>
      <c r="B1333" s="20"/>
      <c r="C1333" s="20"/>
      <c r="D1333" s="20"/>
      <c r="E1333" s="42"/>
      <c r="F1333" s="42"/>
      <c r="G1333" s="42"/>
    </row>
    <row r="1334" spans="1:7" ht="12">
      <c r="A1334" s="20"/>
      <c r="B1334" s="20"/>
      <c r="C1334" s="20"/>
      <c r="D1334" s="20"/>
      <c r="E1334" s="42"/>
      <c r="F1334" s="42"/>
      <c r="G1334" s="42"/>
    </row>
    <row r="1335" spans="1:7" ht="12">
      <c r="A1335" s="20"/>
      <c r="B1335" s="20"/>
      <c r="C1335" s="20"/>
      <c r="D1335" s="20"/>
      <c r="E1335" s="42"/>
      <c r="F1335" s="42"/>
      <c r="G1335" s="42"/>
    </row>
    <row r="1336" spans="1:7" ht="12">
      <c r="A1336" s="20"/>
      <c r="B1336" s="20"/>
      <c r="C1336" s="20"/>
      <c r="D1336" s="20"/>
      <c r="E1336" s="42"/>
      <c r="F1336" s="42"/>
      <c r="G1336" s="42"/>
    </row>
    <row r="1337" spans="1:7" ht="12">
      <c r="A1337" s="20"/>
      <c r="B1337" s="20"/>
      <c r="C1337" s="20"/>
      <c r="D1337" s="20"/>
      <c r="E1337" s="42"/>
      <c r="F1337" s="42"/>
      <c r="G1337" s="42"/>
    </row>
    <row r="1338" spans="1:7" ht="12">
      <c r="A1338" s="20"/>
      <c r="B1338" s="20"/>
      <c r="C1338" s="20"/>
      <c r="D1338" s="20"/>
      <c r="E1338" s="42"/>
      <c r="F1338" s="42"/>
      <c r="G1338" s="42"/>
    </row>
    <row r="1339" spans="1:7" ht="12">
      <c r="A1339" s="20"/>
      <c r="B1339" s="20"/>
      <c r="C1339" s="20"/>
      <c r="D1339" s="20"/>
      <c r="E1339" s="42"/>
      <c r="F1339" s="42"/>
      <c r="G1339" s="42"/>
    </row>
    <row r="1340" spans="1:7" ht="12">
      <c r="A1340" s="20"/>
      <c r="B1340" s="20"/>
      <c r="C1340" s="20"/>
      <c r="D1340" s="20"/>
      <c r="E1340" s="42"/>
      <c r="F1340" s="42"/>
      <c r="G1340" s="42"/>
    </row>
    <row r="1341" spans="1:7" ht="12">
      <c r="A1341" s="20"/>
      <c r="B1341" s="20"/>
      <c r="C1341" s="20"/>
      <c r="D1341" s="20"/>
      <c r="E1341" s="42"/>
      <c r="F1341" s="42"/>
      <c r="G1341" s="42"/>
    </row>
    <row r="1342" spans="1:7" ht="12">
      <c r="A1342" s="20"/>
      <c r="B1342" s="20"/>
      <c r="C1342" s="20"/>
      <c r="D1342" s="20"/>
      <c r="E1342" s="42"/>
      <c r="F1342" s="42"/>
      <c r="G1342" s="42"/>
    </row>
    <row r="1343" spans="1:7" ht="12">
      <c r="A1343" s="20"/>
      <c r="B1343" s="20"/>
      <c r="C1343" s="20"/>
      <c r="D1343" s="20"/>
      <c r="E1343" s="42"/>
      <c r="F1343" s="42"/>
      <c r="G1343" s="42"/>
    </row>
    <row r="1344" spans="1:7" ht="12">
      <c r="A1344" s="20"/>
      <c r="B1344" s="20"/>
      <c r="C1344" s="20"/>
      <c r="D1344" s="20"/>
      <c r="E1344" s="42"/>
      <c r="F1344" s="42"/>
      <c r="G1344" s="42"/>
    </row>
    <row r="1345" spans="1:7" ht="12">
      <c r="A1345" s="20"/>
      <c r="B1345" s="20"/>
      <c r="C1345" s="20"/>
      <c r="D1345" s="20"/>
      <c r="E1345" s="42"/>
      <c r="F1345" s="42"/>
      <c r="G1345" s="42"/>
    </row>
    <row r="1346" spans="1:7" ht="12">
      <c r="A1346" s="20"/>
      <c r="B1346" s="20"/>
      <c r="C1346" s="20"/>
      <c r="D1346" s="20"/>
      <c r="E1346" s="42"/>
      <c r="F1346" s="42"/>
      <c r="G1346" s="42"/>
    </row>
    <row r="1347" spans="1:7" ht="12">
      <c r="A1347" s="20"/>
      <c r="B1347" s="20"/>
      <c r="C1347" s="20"/>
      <c r="D1347" s="20"/>
      <c r="E1347" s="42"/>
      <c r="F1347" s="42"/>
      <c r="G1347" s="42"/>
    </row>
    <row r="1348" spans="1:7" ht="12">
      <c r="A1348" s="20"/>
      <c r="B1348" s="20"/>
      <c r="C1348" s="20"/>
      <c r="D1348" s="20"/>
      <c r="E1348" s="42"/>
      <c r="F1348" s="42"/>
      <c r="G1348" s="42"/>
    </row>
    <row r="1349" spans="1:7" ht="12">
      <c r="A1349" s="20"/>
      <c r="B1349" s="20"/>
      <c r="C1349" s="20"/>
      <c r="D1349" s="20"/>
      <c r="E1349" s="42"/>
      <c r="F1349" s="42"/>
      <c r="G1349" s="42"/>
    </row>
    <row r="1350" spans="1:7" ht="12">
      <c r="A1350" s="20"/>
      <c r="B1350" s="20"/>
      <c r="C1350" s="20"/>
      <c r="D1350" s="20"/>
      <c r="E1350" s="42"/>
      <c r="F1350" s="42"/>
      <c r="G1350" s="42"/>
    </row>
    <row r="1351" spans="1:7" ht="12">
      <c r="A1351" s="20"/>
      <c r="B1351" s="20"/>
      <c r="C1351" s="20"/>
      <c r="D1351" s="20"/>
      <c r="E1351" s="42"/>
      <c r="F1351" s="42"/>
      <c r="G1351" s="42"/>
    </row>
    <row r="1352" spans="1:7" ht="12">
      <c r="A1352" s="20"/>
      <c r="B1352" s="20"/>
      <c r="C1352" s="20"/>
      <c r="D1352" s="20"/>
      <c r="E1352" s="42"/>
      <c r="F1352" s="42"/>
      <c r="G1352" s="42"/>
    </row>
    <row r="1353" spans="1:7" ht="12">
      <c r="A1353" s="20"/>
      <c r="B1353" s="20"/>
      <c r="C1353" s="20"/>
      <c r="D1353" s="20"/>
      <c r="E1353" s="42"/>
      <c r="F1353" s="42"/>
      <c r="G1353" s="42"/>
    </row>
    <row r="1354" spans="1:7" ht="12">
      <c r="A1354" s="20"/>
      <c r="B1354" s="20"/>
      <c r="C1354" s="20"/>
      <c r="D1354" s="20"/>
      <c r="E1354" s="42"/>
      <c r="F1354" s="42"/>
      <c r="G1354" s="42"/>
    </row>
    <row r="1355" spans="1:7" ht="12">
      <c r="A1355" s="20"/>
      <c r="B1355" s="20"/>
      <c r="C1355" s="20"/>
      <c r="D1355" s="20"/>
      <c r="E1355" s="42"/>
      <c r="F1355" s="42"/>
      <c r="G1355" s="42"/>
    </row>
    <row r="1356" spans="1:7" ht="12">
      <c r="A1356" s="20"/>
      <c r="B1356" s="20"/>
      <c r="C1356" s="20"/>
      <c r="D1356" s="20"/>
      <c r="E1356" s="42"/>
      <c r="F1356" s="42"/>
      <c r="G1356" s="42"/>
    </row>
    <row r="1357" spans="1:7" ht="12">
      <c r="A1357" s="20"/>
      <c r="B1357" s="20"/>
      <c r="C1357" s="20"/>
      <c r="D1357" s="20"/>
      <c r="E1357" s="42"/>
      <c r="F1357" s="42"/>
      <c r="G1357" s="42"/>
    </row>
    <row r="1358" spans="1:7" ht="12">
      <c r="A1358" s="20"/>
      <c r="B1358" s="20"/>
      <c r="C1358" s="20"/>
      <c r="D1358" s="20"/>
      <c r="E1358" s="42"/>
      <c r="F1358" s="42"/>
      <c r="G1358" s="42"/>
    </row>
    <row r="1359" spans="1:7" ht="12">
      <c r="A1359" s="20"/>
      <c r="B1359" s="20"/>
      <c r="C1359" s="20"/>
      <c r="D1359" s="20"/>
      <c r="E1359" s="42"/>
      <c r="F1359" s="42"/>
      <c r="G1359" s="42"/>
    </row>
    <row r="1360" spans="1:7" ht="12">
      <c r="A1360" s="20"/>
      <c r="B1360" s="20"/>
      <c r="C1360" s="20"/>
      <c r="D1360" s="20"/>
      <c r="E1360" s="42"/>
      <c r="F1360" s="42"/>
      <c r="G1360" s="42"/>
    </row>
    <row r="1361" spans="1:7" ht="12">
      <c r="A1361" s="20"/>
      <c r="B1361" s="20"/>
      <c r="C1361" s="20"/>
      <c r="D1361" s="20"/>
      <c r="E1361" s="42"/>
      <c r="F1361" s="42"/>
      <c r="G1361" s="42"/>
    </row>
    <row r="1362" spans="1:7" ht="12">
      <c r="A1362" s="20"/>
      <c r="B1362" s="20"/>
      <c r="C1362" s="20"/>
      <c r="D1362" s="20"/>
      <c r="E1362" s="42"/>
      <c r="F1362" s="42"/>
      <c r="G1362" s="42"/>
    </row>
    <row r="1363" spans="1:7" ht="12">
      <c r="A1363" s="20"/>
      <c r="B1363" s="20"/>
      <c r="C1363" s="20"/>
      <c r="D1363" s="20"/>
      <c r="E1363" s="42"/>
      <c r="F1363" s="42"/>
      <c r="G1363" s="42"/>
    </row>
    <row r="1364" spans="1:7" ht="12">
      <c r="A1364" s="20"/>
      <c r="B1364" s="20"/>
      <c r="C1364" s="20"/>
      <c r="D1364" s="20"/>
      <c r="E1364" s="42"/>
      <c r="F1364" s="42"/>
      <c r="G1364" s="42"/>
    </row>
    <row r="1365" spans="1:7" ht="12">
      <c r="A1365" s="20"/>
      <c r="B1365" s="20"/>
      <c r="C1365" s="20"/>
      <c r="D1365" s="20"/>
      <c r="E1365" s="42"/>
      <c r="F1365" s="42"/>
      <c r="G1365" s="42"/>
    </row>
    <row r="1366" spans="1:7" ht="12">
      <c r="A1366" s="20"/>
      <c r="B1366" s="20"/>
      <c r="C1366" s="20"/>
      <c r="D1366" s="20"/>
      <c r="E1366" s="42"/>
      <c r="F1366" s="42"/>
      <c r="G1366" s="42"/>
    </row>
    <row r="1367" spans="1:7" ht="12">
      <c r="A1367" s="20"/>
      <c r="B1367" s="20"/>
      <c r="C1367" s="20"/>
      <c r="D1367" s="20"/>
      <c r="E1367" s="42"/>
      <c r="F1367" s="42"/>
      <c r="G1367" s="42"/>
    </row>
    <row r="1368" spans="1:7" ht="12">
      <c r="A1368" s="20"/>
      <c r="B1368" s="20"/>
      <c r="C1368" s="20"/>
      <c r="D1368" s="20"/>
      <c r="E1368" s="42"/>
      <c r="F1368" s="42"/>
      <c r="G1368" s="42"/>
    </row>
    <row r="1369" spans="1:7" ht="12">
      <c r="A1369" s="20"/>
      <c r="B1369" s="20"/>
      <c r="C1369" s="20"/>
      <c r="D1369" s="20"/>
      <c r="E1369" s="42"/>
      <c r="F1369" s="42"/>
      <c r="G1369" s="42"/>
    </row>
    <row r="1370" spans="1:7" ht="12">
      <c r="A1370" s="20"/>
      <c r="B1370" s="20"/>
      <c r="C1370" s="20"/>
      <c r="D1370" s="20"/>
      <c r="E1370" s="42"/>
      <c r="F1370" s="42"/>
      <c r="G1370" s="42"/>
    </row>
    <row r="1371" spans="1:7" ht="12">
      <c r="A1371" s="20"/>
      <c r="B1371" s="20"/>
      <c r="C1371" s="20"/>
      <c r="D1371" s="20"/>
      <c r="E1371" s="42"/>
      <c r="F1371" s="42"/>
      <c r="G1371" s="42"/>
    </row>
    <row r="1372" spans="1:7" ht="12">
      <c r="A1372" s="20"/>
      <c r="B1372" s="20"/>
      <c r="C1372" s="20"/>
      <c r="D1372" s="20"/>
      <c r="E1372" s="42"/>
      <c r="F1372" s="42"/>
      <c r="G1372" s="42"/>
    </row>
    <row r="1373" spans="1:7" ht="12">
      <c r="A1373" s="20"/>
      <c r="B1373" s="20"/>
      <c r="C1373" s="20"/>
      <c r="D1373" s="20"/>
      <c r="E1373" s="42"/>
      <c r="F1373" s="42"/>
      <c r="G1373" s="42"/>
    </row>
    <row r="1374" spans="1:7" ht="12">
      <c r="A1374" s="20"/>
      <c r="B1374" s="20"/>
      <c r="C1374" s="20"/>
      <c r="D1374" s="20"/>
      <c r="E1374" s="42"/>
      <c r="F1374" s="42"/>
      <c r="G1374" s="42"/>
    </row>
    <row r="1375" spans="1:7" ht="12">
      <c r="A1375" s="20"/>
      <c r="B1375" s="20"/>
      <c r="C1375" s="20"/>
      <c r="D1375" s="20"/>
      <c r="E1375" s="42"/>
      <c r="F1375" s="42"/>
      <c r="G1375" s="42"/>
    </row>
    <row r="1376" spans="1:7" ht="12">
      <c r="A1376" s="20"/>
      <c r="B1376" s="20"/>
      <c r="C1376" s="20"/>
      <c r="D1376" s="20"/>
      <c r="E1376" s="42"/>
      <c r="F1376" s="42"/>
      <c r="G1376" s="42"/>
    </row>
    <row r="1377" spans="1:7" ht="12">
      <c r="A1377" s="20"/>
      <c r="B1377" s="20"/>
      <c r="C1377" s="20"/>
      <c r="D1377" s="20"/>
      <c r="E1377" s="42"/>
      <c r="F1377" s="42"/>
      <c r="G1377" s="42"/>
    </row>
    <row r="1378" spans="1:7" ht="12">
      <c r="A1378" s="20"/>
      <c r="B1378" s="20"/>
      <c r="C1378" s="20"/>
      <c r="D1378" s="20"/>
      <c r="E1378" s="42"/>
      <c r="F1378" s="42"/>
      <c r="G1378" s="42"/>
    </row>
    <row r="1379" spans="1:7" ht="12">
      <c r="A1379" s="20"/>
      <c r="B1379" s="20"/>
      <c r="C1379" s="20"/>
      <c r="D1379" s="20"/>
      <c r="E1379" s="42"/>
      <c r="F1379" s="42"/>
      <c r="G1379" s="42"/>
    </row>
    <row r="1380" spans="1:7" ht="12">
      <c r="A1380" s="20"/>
      <c r="B1380" s="20"/>
      <c r="C1380" s="20"/>
      <c r="D1380" s="20"/>
      <c r="E1380" s="42"/>
      <c r="F1380" s="42"/>
      <c r="G1380" s="42"/>
    </row>
    <row r="1381" spans="1:7" ht="12">
      <c r="A1381" s="20"/>
      <c r="B1381" s="20"/>
      <c r="C1381" s="20"/>
      <c r="D1381" s="20"/>
      <c r="E1381" s="42"/>
      <c r="F1381" s="42"/>
      <c r="G1381" s="42"/>
    </row>
    <row r="1382" spans="1:7" ht="12">
      <c r="A1382" s="20"/>
      <c r="B1382" s="20"/>
      <c r="C1382" s="20"/>
      <c r="D1382" s="20"/>
      <c r="E1382" s="42"/>
      <c r="F1382" s="42"/>
      <c r="G1382" s="42"/>
    </row>
    <row r="1383" spans="1:7" ht="12">
      <c r="A1383" s="20"/>
      <c r="B1383" s="20"/>
      <c r="C1383" s="20"/>
      <c r="D1383" s="20"/>
      <c r="E1383" s="42"/>
      <c r="F1383" s="42"/>
      <c r="G1383" s="42"/>
    </row>
    <row r="1384" spans="1:7" ht="12">
      <c r="A1384" s="20"/>
      <c r="B1384" s="20"/>
      <c r="C1384" s="20"/>
      <c r="D1384" s="20"/>
      <c r="E1384" s="42"/>
      <c r="F1384" s="42"/>
      <c r="G1384" s="42"/>
    </row>
    <row r="1385" spans="1:7" ht="12">
      <c r="A1385" s="20"/>
      <c r="B1385" s="20"/>
      <c r="C1385" s="20"/>
      <c r="D1385" s="20"/>
      <c r="E1385" s="42"/>
      <c r="F1385" s="42"/>
      <c r="G1385" s="42"/>
    </row>
    <row r="1386" spans="1:7" ht="12">
      <c r="A1386" s="20"/>
      <c r="B1386" s="20"/>
      <c r="C1386" s="20"/>
      <c r="D1386" s="20"/>
      <c r="E1386" s="42"/>
      <c r="F1386" s="42"/>
      <c r="G1386" s="42"/>
    </row>
    <row r="1387" spans="1:7" ht="12">
      <c r="A1387" s="20"/>
      <c r="B1387" s="20"/>
      <c r="C1387" s="20"/>
      <c r="D1387" s="20"/>
      <c r="E1387" s="42"/>
      <c r="F1387" s="42"/>
      <c r="G1387" s="42"/>
    </row>
  </sheetData>
  <sheetProtection/>
  <mergeCells count="2">
    <mergeCell ref="A137:C137"/>
    <mergeCell ref="A186:C1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1"/>
  <sheetViews>
    <sheetView zoomScale="85" zoomScaleNormal="85" zoomScalePageLayoutView="0" workbookViewId="0" topLeftCell="A133">
      <selection activeCell="B133" sqref="B1:B16384"/>
    </sheetView>
  </sheetViews>
  <sheetFormatPr defaultColWidth="9.00390625" defaultRowHeight="12"/>
  <cols>
    <col min="1" max="1" width="24.75390625" style="30" customWidth="1"/>
    <col min="2" max="2" width="27.75390625" style="30" customWidth="1"/>
    <col min="3" max="3" width="44.25390625" style="4" customWidth="1"/>
    <col min="4" max="4" width="8.625" style="4" customWidth="1"/>
    <col min="5" max="5" width="10.125" style="48" customWidth="1"/>
    <col min="6" max="7" width="10.625" style="48" customWidth="1"/>
    <col min="8" max="16384" width="9.125" style="4" customWidth="1"/>
  </cols>
  <sheetData>
    <row r="1" spans="1:10" ht="18">
      <c r="A1" s="1" t="s">
        <v>214</v>
      </c>
      <c r="B1" s="2"/>
      <c r="C1" s="3"/>
      <c r="D1" s="1"/>
      <c r="E1" s="47"/>
      <c r="J1" s="10"/>
    </row>
    <row r="2" spans="1:10" ht="18">
      <c r="A2" s="5" t="s">
        <v>190</v>
      </c>
      <c r="B2" s="6"/>
      <c r="C2" s="6"/>
      <c r="D2" s="7"/>
      <c r="E2" s="49"/>
      <c r="J2" s="10"/>
    </row>
    <row r="3" spans="1:8" s="10" customFormat="1" ht="33.75">
      <c r="A3" s="8" t="s">
        <v>0</v>
      </c>
      <c r="B3" s="8" t="s">
        <v>1</v>
      </c>
      <c r="C3" s="8" t="s">
        <v>2</v>
      </c>
      <c r="D3" s="8" t="s">
        <v>3</v>
      </c>
      <c r="E3" s="39" t="s">
        <v>215</v>
      </c>
      <c r="F3" s="39" t="s">
        <v>216</v>
      </c>
      <c r="G3" s="39" t="s">
        <v>217</v>
      </c>
      <c r="H3" s="9"/>
    </row>
    <row r="4" spans="1:7" s="10" customFormat="1" ht="18">
      <c r="A4" s="11" t="s">
        <v>191</v>
      </c>
      <c r="B4" s="8"/>
      <c r="C4" s="8"/>
      <c r="D4" s="8"/>
      <c r="E4" s="43">
        <f>SUM(E5:E19)</f>
        <v>730</v>
      </c>
      <c r="F4" s="43">
        <f>SUM(F5:F19)</f>
        <v>570</v>
      </c>
      <c r="G4" s="43">
        <f>SUM(G5:G19)</f>
        <v>1300</v>
      </c>
    </row>
    <row r="5" spans="1:7" s="10" customFormat="1" ht="12.75" customHeight="1">
      <c r="A5" s="9"/>
      <c r="B5" s="12" t="s">
        <v>155</v>
      </c>
      <c r="C5" s="12" t="s">
        <v>78</v>
      </c>
      <c r="D5" s="12" t="s">
        <v>182</v>
      </c>
      <c r="E5" s="37">
        <v>20</v>
      </c>
      <c r="F5" s="37">
        <v>19</v>
      </c>
      <c r="G5" s="37">
        <f aca="true" t="shared" si="0" ref="G5:G19">+F5+E5</f>
        <v>39</v>
      </c>
    </row>
    <row r="6" spans="1:11" s="9" customFormat="1" ht="12.75" customHeight="1">
      <c r="A6" s="11"/>
      <c r="B6" s="12" t="s">
        <v>155</v>
      </c>
      <c r="C6" s="12" t="s">
        <v>14</v>
      </c>
      <c r="D6" s="12" t="s">
        <v>74</v>
      </c>
      <c r="E6" s="37">
        <v>20</v>
      </c>
      <c r="F6" s="37">
        <v>25</v>
      </c>
      <c r="G6" s="38">
        <f t="shared" si="0"/>
        <v>45</v>
      </c>
      <c r="I6" s="10"/>
      <c r="J6" s="10"/>
      <c r="K6" s="10"/>
    </row>
    <row r="7" spans="1:11" s="9" customFormat="1" ht="12.75" customHeight="1">
      <c r="A7" s="11"/>
      <c r="B7" s="12" t="s">
        <v>155</v>
      </c>
      <c r="C7" s="12" t="s">
        <v>15</v>
      </c>
      <c r="D7" s="12" t="s">
        <v>7</v>
      </c>
      <c r="E7" s="37">
        <v>71</v>
      </c>
      <c r="F7" s="37">
        <v>34</v>
      </c>
      <c r="G7" s="38">
        <f t="shared" si="0"/>
        <v>105</v>
      </c>
      <c r="I7" s="10"/>
      <c r="J7" s="10"/>
      <c r="K7" s="10"/>
    </row>
    <row r="8" spans="1:11" s="9" customFormat="1" ht="12.75" customHeight="1">
      <c r="A8" s="11"/>
      <c r="B8" s="12" t="s">
        <v>155</v>
      </c>
      <c r="C8" s="12" t="s">
        <v>8</v>
      </c>
      <c r="D8" s="12" t="s">
        <v>4</v>
      </c>
      <c r="E8" s="37">
        <v>79</v>
      </c>
      <c r="F8" s="37">
        <v>41</v>
      </c>
      <c r="G8" s="38">
        <f t="shared" si="0"/>
        <v>120</v>
      </c>
      <c r="I8" s="10"/>
      <c r="J8" s="10"/>
      <c r="K8" s="10"/>
    </row>
    <row r="9" spans="1:11" s="9" customFormat="1" ht="12.75" customHeight="1">
      <c r="A9" s="11"/>
      <c r="B9" s="12" t="s">
        <v>155</v>
      </c>
      <c r="C9" s="12" t="s">
        <v>5</v>
      </c>
      <c r="D9" s="12" t="s">
        <v>4</v>
      </c>
      <c r="E9" s="37">
        <v>95</v>
      </c>
      <c r="F9" s="37">
        <v>44</v>
      </c>
      <c r="G9" s="38">
        <f t="shared" si="0"/>
        <v>139</v>
      </c>
      <c r="I9" s="10"/>
      <c r="J9" s="10"/>
      <c r="K9" s="10"/>
    </row>
    <row r="10" spans="1:11" s="9" customFormat="1" ht="12.75" customHeight="1">
      <c r="A10" s="11"/>
      <c r="B10" s="12" t="s">
        <v>155</v>
      </c>
      <c r="C10" s="12" t="s">
        <v>13</v>
      </c>
      <c r="D10" s="12" t="s">
        <v>7</v>
      </c>
      <c r="E10" s="37">
        <v>53</v>
      </c>
      <c r="F10" s="37">
        <v>88</v>
      </c>
      <c r="G10" s="38">
        <f t="shared" si="0"/>
        <v>141</v>
      </c>
      <c r="I10" s="10"/>
      <c r="J10" s="10"/>
      <c r="K10" s="10"/>
    </row>
    <row r="11" spans="1:11" s="9" customFormat="1" ht="12.75" customHeight="1">
      <c r="A11" s="11"/>
      <c r="B11" s="12" t="s">
        <v>155</v>
      </c>
      <c r="C11" s="12" t="s">
        <v>6</v>
      </c>
      <c r="D11" s="12" t="s">
        <v>4</v>
      </c>
      <c r="E11" s="37">
        <v>78</v>
      </c>
      <c r="F11" s="37">
        <v>121</v>
      </c>
      <c r="G11" s="38">
        <f t="shared" si="0"/>
        <v>199</v>
      </c>
      <c r="I11" s="10"/>
      <c r="J11" s="10"/>
      <c r="K11" s="10"/>
    </row>
    <row r="12" spans="1:11" s="9" customFormat="1" ht="12.75" customHeight="1">
      <c r="A12" s="11"/>
      <c r="B12" s="12" t="s">
        <v>155</v>
      </c>
      <c r="C12" s="12" t="s">
        <v>12</v>
      </c>
      <c r="D12" s="12" t="s">
        <v>4</v>
      </c>
      <c r="E12" s="37">
        <v>195</v>
      </c>
      <c r="F12" s="37">
        <v>67</v>
      </c>
      <c r="G12" s="38">
        <f t="shared" si="0"/>
        <v>262</v>
      </c>
      <c r="I12" s="10"/>
      <c r="J12" s="10"/>
      <c r="K12" s="10"/>
    </row>
    <row r="13" spans="1:11" s="9" customFormat="1" ht="18">
      <c r="A13" s="11"/>
      <c r="B13" s="12" t="s">
        <v>154</v>
      </c>
      <c r="C13" s="51" t="s">
        <v>156</v>
      </c>
      <c r="D13" s="12" t="s">
        <v>4</v>
      </c>
      <c r="E13" s="37">
        <v>5</v>
      </c>
      <c r="F13" s="37">
        <v>3</v>
      </c>
      <c r="G13" s="38">
        <f t="shared" si="0"/>
        <v>8</v>
      </c>
      <c r="I13" s="10"/>
      <c r="J13" s="10"/>
      <c r="K13" s="10"/>
    </row>
    <row r="14" spans="1:11" s="9" customFormat="1" ht="12.75" customHeight="1">
      <c r="A14" s="11"/>
      <c r="B14" s="12" t="s">
        <v>154</v>
      </c>
      <c r="C14" s="12" t="s">
        <v>79</v>
      </c>
      <c r="D14" s="12" t="s">
        <v>183</v>
      </c>
      <c r="E14" s="37">
        <v>4</v>
      </c>
      <c r="F14" s="37">
        <v>9</v>
      </c>
      <c r="G14" s="38">
        <f t="shared" si="0"/>
        <v>13</v>
      </c>
      <c r="I14" s="10"/>
      <c r="J14" s="10"/>
      <c r="K14" s="10"/>
    </row>
    <row r="15" spans="1:11" s="9" customFormat="1" ht="12.75" customHeight="1">
      <c r="A15" s="11"/>
      <c r="B15" s="12" t="s">
        <v>154</v>
      </c>
      <c r="C15" s="12" t="s">
        <v>80</v>
      </c>
      <c r="D15" s="12" t="s">
        <v>183</v>
      </c>
      <c r="E15" s="37">
        <v>8</v>
      </c>
      <c r="F15" s="37">
        <v>19</v>
      </c>
      <c r="G15" s="38">
        <f t="shared" si="0"/>
        <v>27</v>
      </c>
      <c r="I15" s="10"/>
      <c r="J15" s="10"/>
      <c r="K15" s="10"/>
    </row>
    <row r="16" spans="1:11" s="9" customFormat="1" ht="12.75" customHeight="1">
      <c r="A16" s="11"/>
      <c r="B16" s="12" t="s">
        <v>154</v>
      </c>
      <c r="C16" s="12" t="s">
        <v>10</v>
      </c>
      <c r="D16" s="12" t="s">
        <v>7</v>
      </c>
      <c r="E16" s="37">
        <v>7</v>
      </c>
      <c r="F16" s="37">
        <v>22</v>
      </c>
      <c r="G16" s="38">
        <f t="shared" si="0"/>
        <v>29</v>
      </c>
      <c r="I16" s="10"/>
      <c r="J16" s="10"/>
      <c r="K16" s="10"/>
    </row>
    <row r="17" spans="1:11" s="9" customFormat="1" ht="18">
      <c r="A17" s="11"/>
      <c r="B17" s="12" t="s">
        <v>154</v>
      </c>
      <c r="C17" s="51" t="s">
        <v>157</v>
      </c>
      <c r="D17" s="12" t="s">
        <v>4</v>
      </c>
      <c r="E17" s="37">
        <v>25</v>
      </c>
      <c r="F17" s="37">
        <v>8</v>
      </c>
      <c r="G17" s="38">
        <f t="shared" si="0"/>
        <v>33</v>
      </c>
      <c r="I17" s="10"/>
      <c r="J17" s="10"/>
      <c r="K17" s="10"/>
    </row>
    <row r="18" spans="1:11" s="9" customFormat="1" ht="12.75" customHeight="1">
      <c r="A18" s="11"/>
      <c r="B18" s="12" t="s">
        <v>154</v>
      </c>
      <c r="C18" s="12" t="s">
        <v>9</v>
      </c>
      <c r="D18" s="12" t="s">
        <v>4</v>
      </c>
      <c r="E18" s="37">
        <v>34</v>
      </c>
      <c r="F18" s="37">
        <v>10</v>
      </c>
      <c r="G18" s="38">
        <f t="shared" si="0"/>
        <v>44</v>
      </c>
      <c r="I18" s="10"/>
      <c r="J18" s="10"/>
      <c r="K18" s="10"/>
    </row>
    <row r="19" spans="1:11" s="9" customFormat="1" ht="12.75" customHeight="1">
      <c r="A19" s="11"/>
      <c r="B19" s="12" t="s">
        <v>158</v>
      </c>
      <c r="C19" s="12" t="s">
        <v>77</v>
      </c>
      <c r="D19" s="12" t="s">
        <v>183</v>
      </c>
      <c r="E19" s="37">
        <v>36</v>
      </c>
      <c r="F19" s="37">
        <v>60</v>
      </c>
      <c r="G19" s="38">
        <f t="shared" si="0"/>
        <v>96</v>
      </c>
      <c r="I19" s="10"/>
      <c r="J19" s="10"/>
      <c r="K19" s="10"/>
    </row>
    <row r="20" spans="1:10" s="9" customFormat="1" ht="6" customHeight="1">
      <c r="A20" s="34"/>
      <c r="B20" s="35"/>
      <c r="C20" s="35"/>
      <c r="D20" s="35"/>
      <c r="E20" s="40"/>
      <c r="F20" s="40"/>
      <c r="G20" s="40"/>
      <c r="H20" s="10"/>
      <c r="I20" s="10"/>
      <c r="J20" s="10"/>
    </row>
    <row r="21" spans="1:10" s="9" customFormat="1" ht="17.25" customHeight="1">
      <c r="A21" s="36" t="s">
        <v>196</v>
      </c>
      <c r="B21" s="32"/>
      <c r="C21" s="33"/>
      <c r="D21" s="32"/>
      <c r="E21" s="44">
        <f>SUM(E22:E48)</f>
        <v>1461</v>
      </c>
      <c r="F21" s="44">
        <f>SUM(F22:F48)</f>
        <v>1335</v>
      </c>
      <c r="G21" s="44">
        <f>SUM(G22:G48)</f>
        <v>2796</v>
      </c>
      <c r="H21" s="10"/>
      <c r="I21" s="10"/>
      <c r="J21" s="10"/>
    </row>
    <row r="22" spans="1:10" s="9" customFormat="1" ht="12" customHeight="1">
      <c r="A22" s="11"/>
      <c r="B22" s="12" t="s">
        <v>155</v>
      </c>
      <c r="C22" s="12" t="s">
        <v>128</v>
      </c>
      <c r="D22" s="12" t="s">
        <v>11</v>
      </c>
      <c r="E22" s="37">
        <v>47</v>
      </c>
      <c r="F22" s="37">
        <v>25</v>
      </c>
      <c r="G22" s="37">
        <f aca="true" t="shared" si="1" ref="G22:G48">+F22+E22</f>
        <v>72</v>
      </c>
      <c r="H22" s="10"/>
      <c r="I22" s="10"/>
      <c r="J22" s="10"/>
    </row>
    <row r="23" spans="1:10" s="9" customFormat="1" ht="12" customHeight="1">
      <c r="A23" s="11"/>
      <c r="B23" s="12" t="s">
        <v>155</v>
      </c>
      <c r="C23" s="12" t="s">
        <v>135</v>
      </c>
      <c r="D23" s="12" t="s">
        <v>4</v>
      </c>
      <c r="E23" s="37">
        <v>61</v>
      </c>
      <c r="F23" s="37">
        <v>55</v>
      </c>
      <c r="G23" s="37">
        <f t="shared" si="1"/>
        <v>116</v>
      </c>
      <c r="H23" s="10"/>
      <c r="I23" s="10"/>
      <c r="J23" s="10"/>
    </row>
    <row r="24" spans="1:10" s="9" customFormat="1" ht="12" customHeight="1">
      <c r="A24" s="11"/>
      <c r="B24" s="12" t="s">
        <v>155</v>
      </c>
      <c r="C24" s="12" t="s">
        <v>31</v>
      </c>
      <c r="D24" s="12" t="s">
        <v>11</v>
      </c>
      <c r="E24" s="37">
        <v>66</v>
      </c>
      <c r="F24" s="37">
        <v>77</v>
      </c>
      <c r="G24" s="37">
        <f t="shared" si="1"/>
        <v>143</v>
      </c>
      <c r="H24" s="10"/>
      <c r="I24" s="10"/>
      <c r="J24" s="10"/>
    </row>
    <row r="25" spans="1:10" s="9" customFormat="1" ht="12" customHeight="1">
      <c r="A25" s="11"/>
      <c r="B25" s="12" t="s">
        <v>155</v>
      </c>
      <c r="C25" s="12" t="s">
        <v>138</v>
      </c>
      <c r="D25" s="12" t="s">
        <v>4</v>
      </c>
      <c r="E25" s="37">
        <v>95</v>
      </c>
      <c r="F25" s="37">
        <v>59</v>
      </c>
      <c r="G25" s="37">
        <f t="shared" si="1"/>
        <v>154</v>
      </c>
      <c r="H25" s="10"/>
      <c r="I25" s="10"/>
      <c r="J25" s="10"/>
    </row>
    <row r="26" spans="1:15" s="9" customFormat="1" ht="12" customHeight="1">
      <c r="A26" s="11"/>
      <c r="B26" s="12" t="s">
        <v>155</v>
      </c>
      <c r="C26" s="12" t="s">
        <v>30</v>
      </c>
      <c r="D26" s="12" t="s">
        <v>11</v>
      </c>
      <c r="E26" s="37">
        <v>50</v>
      </c>
      <c r="F26" s="37">
        <v>105</v>
      </c>
      <c r="G26" s="37">
        <f t="shared" si="1"/>
        <v>155</v>
      </c>
      <c r="H26" s="10"/>
      <c r="I26" s="10"/>
      <c r="J26" s="10"/>
      <c r="N26" s="10"/>
      <c r="O26" s="10"/>
    </row>
    <row r="27" spans="1:10" s="9" customFormat="1" ht="12" customHeight="1">
      <c r="A27" s="11"/>
      <c r="B27" s="12" t="s">
        <v>155</v>
      </c>
      <c r="C27" s="12" t="s">
        <v>118</v>
      </c>
      <c r="D27" s="12" t="s">
        <v>4</v>
      </c>
      <c r="E27" s="37">
        <v>89</v>
      </c>
      <c r="F27" s="37">
        <v>87</v>
      </c>
      <c r="G27" s="37">
        <f t="shared" si="1"/>
        <v>176</v>
      </c>
      <c r="H27" s="10"/>
      <c r="I27" s="10"/>
      <c r="J27" s="10"/>
    </row>
    <row r="28" spans="1:10" s="9" customFormat="1" ht="12" customHeight="1">
      <c r="A28" s="11"/>
      <c r="B28" s="12" t="s">
        <v>155</v>
      </c>
      <c r="C28" s="12" t="s">
        <v>127</v>
      </c>
      <c r="D28" s="12" t="s">
        <v>4</v>
      </c>
      <c r="E28" s="37">
        <v>102</v>
      </c>
      <c r="F28" s="37">
        <v>108</v>
      </c>
      <c r="G28" s="37">
        <f t="shared" si="1"/>
        <v>210</v>
      </c>
      <c r="H28" s="10"/>
      <c r="I28" s="10"/>
      <c r="J28" s="10"/>
    </row>
    <row r="29" spans="1:10" s="9" customFormat="1" ht="12" customHeight="1">
      <c r="A29" s="11"/>
      <c r="B29" s="12" t="s">
        <v>155</v>
      </c>
      <c r="C29" s="12" t="s">
        <v>193</v>
      </c>
      <c r="D29" s="12" t="s">
        <v>4</v>
      </c>
      <c r="E29" s="37">
        <v>149</v>
      </c>
      <c r="F29" s="37">
        <v>69</v>
      </c>
      <c r="G29" s="37">
        <f t="shared" si="1"/>
        <v>218</v>
      </c>
      <c r="H29" s="10"/>
      <c r="I29" s="10"/>
      <c r="J29" s="10"/>
    </row>
    <row r="30" spans="1:10" s="9" customFormat="1" ht="12" customHeight="1">
      <c r="A30" s="11"/>
      <c r="B30" s="12" t="s">
        <v>155</v>
      </c>
      <c r="C30" s="12" t="s">
        <v>24</v>
      </c>
      <c r="D30" s="12" t="s">
        <v>4</v>
      </c>
      <c r="E30" s="37">
        <v>141</v>
      </c>
      <c r="F30" s="37">
        <v>80</v>
      </c>
      <c r="G30" s="37">
        <f t="shared" si="1"/>
        <v>221</v>
      </c>
      <c r="H30" s="10"/>
      <c r="I30" s="10"/>
      <c r="J30" s="10"/>
    </row>
    <row r="31" spans="1:10" s="9" customFormat="1" ht="12" customHeight="1">
      <c r="A31" s="11"/>
      <c r="B31" s="12" t="s">
        <v>155</v>
      </c>
      <c r="C31" s="12" t="s">
        <v>192</v>
      </c>
      <c r="D31" s="12" t="s">
        <v>28</v>
      </c>
      <c r="E31" s="37">
        <v>150</v>
      </c>
      <c r="F31" s="37">
        <v>157</v>
      </c>
      <c r="G31" s="37">
        <f t="shared" si="1"/>
        <v>307</v>
      </c>
      <c r="H31" s="10"/>
      <c r="I31" s="10"/>
      <c r="J31" s="10"/>
    </row>
    <row r="32" spans="1:10" s="9" customFormat="1" ht="12" customHeight="1">
      <c r="A32" s="11"/>
      <c r="B32" s="12" t="s">
        <v>154</v>
      </c>
      <c r="C32" s="12" t="s">
        <v>136</v>
      </c>
      <c r="D32" s="12" t="s">
        <v>4</v>
      </c>
      <c r="E32" s="37">
        <v>11</v>
      </c>
      <c r="F32" s="37">
        <v>9</v>
      </c>
      <c r="G32" s="37">
        <f t="shared" si="1"/>
        <v>20</v>
      </c>
      <c r="H32" s="10"/>
      <c r="I32" s="10"/>
      <c r="J32" s="10"/>
    </row>
    <row r="33" spans="1:10" s="9" customFormat="1" ht="12" customHeight="1">
      <c r="A33" s="11"/>
      <c r="B33" s="12" t="s">
        <v>154</v>
      </c>
      <c r="C33" s="12" t="s">
        <v>195</v>
      </c>
      <c r="D33" s="12" t="s">
        <v>28</v>
      </c>
      <c r="E33" s="37">
        <v>6</v>
      </c>
      <c r="F33" s="37">
        <v>17</v>
      </c>
      <c r="G33" s="37">
        <f t="shared" si="1"/>
        <v>23</v>
      </c>
      <c r="H33" s="10"/>
      <c r="I33" s="10"/>
      <c r="J33" s="10"/>
    </row>
    <row r="34" spans="1:10" s="9" customFormat="1" ht="12" customHeight="1">
      <c r="A34" s="11"/>
      <c r="B34" s="12" t="s">
        <v>154</v>
      </c>
      <c r="C34" s="12" t="s">
        <v>137</v>
      </c>
      <c r="D34" s="12" t="s">
        <v>4</v>
      </c>
      <c r="E34" s="37">
        <v>7</v>
      </c>
      <c r="F34" s="37">
        <v>23</v>
      </c>
      <c r="G34" s="37">
        <f t="shared" si="1"/>
        <v>30</v>
      </c>
      <c r="H34" s="10"/>
      <c r="I34" s="10"/>
      <c r="J34" s="10"/>
    </row>
    <row r="35" spans="1:10" s="9" customFormat="1" ht="12" customHeight="1">
      <c r="A35" s="11"/>
      <c r="B35" s="12" t="s">
        <v>154</v>
      </c>
      <c r="C35" s="12" t="s">
        <v>140</v>
      </c>
      <c r="D35" s="12" t="s">
        <v>11</v>
      </c>
      <c r="E35" s="37">
        <v>14</v>
      </c>
      <c r="F35" s="37">
        <v>17</v>
      </c>
      <c r="G35" s="37">
        <f t="shared" si="1"/>
        <v>31</v>
      </c>
      <c r="H35" s="10"/>
      <c r="I35" s="10"/>
      <c r="J35" s="10"/>
    </row>
    <row r="36" spans="1:10" s="9" customFormat="1" ht="12" customHeight="1">
      <c r="A36" s="11"/>
      <c r="B36" s="12" t="s">
        <v>154</v>
      </c>
      <c r="C36" s="12" t="s">
        <v>153</v>
      </c>
      <c r="D36" s="12" t="s">
        <v>11</v>
      </c>
      <c r="E36" s="37">
        <v>23</v>
      </c>
      <c r="F36" s="37">
        <v>9</v>
      </c>
      <c r="G36" s="37">
        <f t="shared" si="1"/>
        <v>32</v>
      </c>
      <c r="H36" s="10"/>
      <c r="I36" s="10"/>
      <c r="J36" s="10"/>
    </row>
    <row r="37" spans="1:10" s="9" customFormat="1" ht="12" customHeight="1">
      <c r="A37" s="11"/>
      <c r="B37" s="12" t="s">
        <v>154</v>
      </c>
      <c r="C37" s="12" t="s">
        <v>127</v>
      </c>
      <c r="D37" s="12" t="s">
        <v>4</v>
      </c>
      <c r="E37" s="37">
        <v>17</v>
      </c>
      <c r="F37" s="37">
        <v>17</v>
      </c>
      <c r="G37" s="37">
        <f t="shared" si="1"/>
        <v>34</v>
      </c>
      <c r="H37" s="10"/>
      <c r="I37" s="10"/>
      <c r="J37" s="10"/>
    </row>
    <row r="38" spans="1:13" s="31" customFormat="1" ht="12" customHeight="1">
      <c r="A38" s="11"/>
      <c r="B38" s="12" t="s">
        <v>154</v>
      </c>
      <c r="C38" s="12" t="s">
        <v>139</v>
      </c>
      <c r="D38" s="12" t="s">
        <v>4</v>
      </c>
      <c r="E38" s="37">
        <v>28</v>
      </c>
      <c r="F38" s="37">
        <v>14</v>
      </c>
      <c r="G38" s="37">
        <f t="shared" si="1"/>
        <v>42</v>
      </c>
      <c r="H38" s="10"/>
      <c r="I38" s="10"/>
      <c r="J38" s="10"/>
      <c r="K38" s="9"/>
      <c r="L38" s="9"/>
      <c r="M38" s="9"/>
    </row>
    <row r="39" spans="1:10" s="9" customFormat="1" ht="12" customHeight="1">
      <c r="A39" s="11"/>
      <c r="B39" s="12" t="s">
        <v>154</v>
      </c>
      <c r="C39" s="12" t="s">
        <v>26</v>
      </c>
      <c r="D39" s="12" t="s">
        <v>4</v>
      </c>
      <c r="E39" s="37">
        <v>21</v>
      </c>
      <c r="F39" s="37">
        <v>22</v>
      </c>
      <c r="G39" s="37">
        <f t="shared" si="1"/>
        <v>43</v>
      </c>
      <c r="H39" s="10"/>
      <c r="I39" s="10"/>
      <c r="J39" s="10"/>
    </row>
    <row r="40" spans="1:10" s="9" customFormat="1" ht="18">
      <c r="A40" s="11"/>
      <c r="B40" s="12" t="s">
        <v>154</v>
      </c>
      <c r="C40" s="51" t="s">
        <v>147</v>
      </c>
      <c r="D40" s="12" t="s">
        <v>11</v>
      </c>
      <c r="E40" s="37">
        <v>8</v>
      </c>
      <c r="F40" s="37">
        <v>35</v>
      </c>
      <c r="G40" s="37">
        <f t="shared" si="1"/>
        <v>43</v>
      </c>
      <c r="H40" s="10"/>
      <c r="I40" s="10"/>
      <c r="J40" s="10"/>
    </row>
    <row r="41" spans="1:10" s="9" customFormat="1" ht="12" customHeight="1">
      <c r="A41" s="11"/>
      <c r="B41" s="12" t="s">
        <v>154</v>
      </c>
      <c r="C41" s="12" t="s">
        <v>25</v>
      </c>
      <c r="D41" s="12" t="s">
        <v>4</v>
      </c>
      <c r="E41" s="37">
        <v>25</v>
      </c>
      <c r="F41" s="37">
        <v>22</v>
      </c>
      <c r="G41" s="37">
        <f t="shared" si="1"/>
        <v>47</v>
      </c>
      <c r="H41" s="10"/>
      <c r="I41" s="10"/>
      <c r="J41" s="10"/>
    </row>
    <row r="42" spans="1:10" s="9" customFormat="1" ht="12" customHeight="1">
      <c r="A42" s="11"/>
      <c r="B42" s="12" t="s">
        <v>154</v>
      </c>
      <c r="C42" s="14" t="s">
        <v>27</v>
      </c>
      <c r="D42" s="12" t="s">
        <v>4</v>
      </c>
      <c r="E42" s="37">
        <v>42</v>
      </c>
      <c r="F42" s="37">
        <v>16</v>
      </c>
      <c r="G42" s="37">
        <f t="shared" si="1"/>
        <v>58</v>
      </c>
      <c r="H42" s="10"/>
      <c r="I42" s="10"/>
      <c r="J42" s="10"/>
    </row>
    <row r="43" spans="1:10" s="9" customFormat="1" ht="12" customHeight="1">
      <c r="A43" s="11"/>
      <c r="B43" s="12" t="s">
        <v>154</v>
      </c>
      <c r="C43" s="14" t="s">
        <v>192</v>
      </c>
      <c r="D43" s="12" t="s">
        <v>28</v>
      </c>
      <c r="E43" s="37">
        <v>23</v>
      </c>
      <c r="F43" s="37">
        <v>48</v>
      </c>
      <c r="G43" s="37">
        <f t="shared" si="1"/>
        <v>71</v>
      </c>
      <c r="H43" s="10"/>
      <c r="I43" s="10"/>
      <c r="J43" s="10"/>
    </row>
    <row r="44" spans="1:10" s="9" customFormat="1" ht="12" customHeight="1">
      <c r="A44" s="11"/>
      <c r="B44" s="12" t="s">
        <v>154</v>
      </c>
      <c r="C44" s="12" t="s">
        <v>146</v>
      </c>
      <c r="D44" s="12" t="s">
        <v>4</v>
      </c>
      <c r="E44" s="37">
        <v>46</v>
      </c>
      <c r="F44" s="37">
        <v>33</v>
      </c>
      <c r="G44" s="37">
        <f t="shared" si="1"/>
        <v>79</v>
      </c>
      <c r="H44" s="10"/>
      <c r="I44" s="10"/>
      <c r="J44" s="10"/>
    </row>
    <row r="45" spans="1:10" s="9" customFormat="1" ht="12" customHeight="1">
      <c r="A45" s="11"/>
      <c r="B45" s="12" t="s">
        <v>154</v>
      </c>
      <c r="C45" s="12" t="s">
        <v>129</v>
      </c>
      <c r="D45" s="12" t="s">
        <v>4</v>
      </c>
      <c r="E45" s="37">
        <v>40</v>
      </c>
      <c r="F45" s="37">
        <v>46</v>
      </c>
      <c r="G45" s="37">
        <f t="shared" si="1"/>
        <v>86</v>
      </c>
      <c r="H45" s="10"/>
      <c r="I45" s="10"/>
      <c r="J45" s="10"/>
    </row>
    <row r="46" spans="1:10" s="9" customFormat="1" ht="12" customHeight="1">
      <c r="A46" s="11"/>
      <c r="B46" s="12" t="s">
        <v>154</v>
      </c>
      <c r="C46" s="12" t="s">
        <v>23</v>
      </c>
      <c r="D46" s="12" t="s">
        <v>4</v>
      </c>
      <c r="E46" s="37">
        <v>67</v>
      </c>
      <c r="F46" s="37">
        <v>48</v>
      </c>
      <c r="G46" s="37">
        <f t="shared" si="1"/>
        <v>115</v>
      </c>
      <c r="H46" s="10"/>
      <c r="I46" s="10"/>
      <c r="J46" s="10"/>
    </row>
    <row r="47" spans="1:10" s="9" customFormat="1" ht="12" customHeight="1">
      <c r="A47" s="11"/>
      <c r="B47" s="12" t="s">
        <v>154</v>
      </c>
      <c r="C47" s="14" t="s">
        <v>29</v>
      </c>
      <c r="D47" s="12" t="s">
        <v>28</v>
      </c>
      <c r="E47" s="37">
        <v>60</v>
      </c>
      <c r="F47" s="37">
        <v>60</v>
      </c>
      <c r="G47" s="37">
        <f t="shared" si="1"/>
        <v>120</v>
      </c>
      <c r="H47" s="10"/>
      <c r="I47" s="10"/>
      <c r="J47" s="10"/>
    </row>
    <row r="48" spans="1:10" s="9" customFormat="1" ht="12" customHeight="1">
      <c r="A48" s="11"/>
      <c r="B48" s="12" t="s">
        <v>154</v>
      </c>
      <c r="C48" s="12" t="s">
        <v>194</v>
      </c>
      <c r="D48" s="12" t="s">
        <v>11</v>
      </c>
      <c r="E48" s="37">
        <v>73</v>
      </c>
      <c r="F48" s="37">
        <v>77</v>
      </c>
      <c r="G48" s="37">
        <f t="shared" si="1"/>
        <v>150</v>
      </c>
      <c r="H48" s="10"/>
      <c r="I48" s="10"/>
      <c r="J48" s="10"/>
    </row>
    <row r="49" spans="1:10" s="9" customFormat="1" ht="6" customHeight="1">
      <c r="A49" s="34"/>
      <c r="B49" s="35"/>
      <c r="C49" s="35"/>
      <c r="D49" s="35"/>
      <c r="E49" s="40"/>
      <c r="F49" s="40"/>
      <c r="G49" s="40"/>
      <c r="H49" s="10"/>
      <c r="I49" s="10"/>
      <c r="J49" s="10"/>
    </row>
    <row r="50" spans="1:11" s="9" customFormat="1" ht="17.25" customHeight="1">
      <c r="A50" s="36" t="s">
        <v>197</v>
      </c>
      <c r="B50" s="13"/>
      <c r="C50" s="14"/>
      <c r="D50" s="13"/>
      <c r="E50" s="45">
        <f>SUM(E51:E65)</f>
        <v>522</v>
      </c>
      <c r="F50" s="45">
        <f>SUM(F51:F65)</f>
        <v>573</v>
      </c>
      <c r="G50" s="45">
        <f>SUM(G51:G65)</f>
        <v>1095</v>
      </c>
      <c r="H50" s="10"/>
      <c r="I50" s="10"/>
      <c r="J50" s="10"/>
      <c r="K50" s="31"/>
    </row>
    <row r="51" spans="2:10" s="9" customFormat="1" ht="12" customHeight="1">
      <c r="B51" s="12" t="s">
        <v>155</v>
      </c>
      <c r="C51" s="12" t="s">
        <v>35</v>
      </c>
      <c r="D51" s="12" t="s">
        <v>11</v>
      </c>
      <c r="E51" s="38">
        <v>5</v>
      </c>
      <c r="F51" s="38">
        <v>22</v>
      </c>
      <c r="G51" s="37">
        <f aca="true" t="shared" si="2" ref="G51:G65">+F51+E51</f>
        <v>27</v>
      </c>
      <c r="H51" s="10"/>
      <c r="I51" s="10"/>
      <c r="J51" s="10"/>
    </row>
    <row r="52" spans="1:11" s="9" customFormat="1" ht="12" customHeight="1">
      <c r="A52" s="11"/>
      <c r="B52" s="12" t="s">
        <v>155</v>
      </c>
      <c r="C52" s="12" t="s">
        <v>36</v>
      </c>
      <c r="D52" s="12" t="s">
        <v>74</v>
      </c>
      <c r="E52" s="38">
        <v>17</v>
      </c>
      <c r="F52" s="38">
        <v>33</v>
      </c>
      <c r="G52" s="37">
        <f t="shared" si="2"/>
        <v>50</v>
      </c>
      <c r="H52" s="10"/>
      <c r="I52" s="10"/>
      <c r="J52" s="10"/>
      <c r="K52" s="31"/>
    </row>
    <row r="53" spans="1:10" s="9" customFormat="1" ht="12" customHeight="1">
      <c r="A53" s="11"/>
      <c r="B53" s="12" t="s">
        <v>155</v>
      </c>
      <c r="C53" s="12" t="s">
        <v>99</v>
      </c>
      <c r="D53" s="12" t="s">
        <v>4</v>
      </c>
      <c r="E53" s="38">
        <v>35</v>
      </c>
      <c r="F53" s="38">
        <v>46</v>
      </c>
      <c r="G53" s="37">
        <f t="shared" si="2"/>
        <v>81</v>
      </c>
      <c r="H53" s="10"/>
      <c r="I53" s="10"/>
      <c r="J53" s="10"/>
    </row>
    <row r="54" spans="1:11" s="9" customFormat="1" ht="12" customHeight="1">
      <c r="A54" s="11"/>
      <c r="B54" s="12" t="s">
        <v>155</v>
      </c>
      <c r="C54" s="12" t="s">
        <v>150</v>
      </c>
      <c r="D54" s="12" t="s">
        <v>11</v>
      </c>
      <c r="E54" s="38">
        <v>55</v>
      </c>
      <c r="F54" s="38">
        <v>38</v>
      </c>
      <c r="G54" s="37">
        <f t="shared" si="2"/>
        <v>93</v>
      </c>
      <c r="H54" s="10"/>
      <c r="I54" s="10"/>
      <c r="J54" s="10"/>
      <c r="K54" s="31"/>
    </row>
    <row r="55" spans="1:10" s="9" customFormat="1" ht="12" customHeight="1">
      <c r="A55" s="11"/>
      <c r="B55" s="12" t="s">
        <v>155</v>
      </c>
      <c r="C55" s="12" t="s">
        <v>150</v>
      </c>
      <c r="D55" s="12" t="s">
        <v>4</v>
      </c>
      <c r="E55" s="38">
        <v>156</v>
      </c>
      <c r="F55" s="38">
        <v>46</v>
      </c>
      <c r="G55" s="37">
        <f t="shared" si="2"/>
        <v>202</v>
      </c>
      <c r="H55" s="10"/>
      <c r="I55" s="10"/>
      <c r="J55" s="10"/>
    </row>
    <row r="56" spans="1:11" s="9" customFormat="1" ht="12" customHeight="1">
      <c r="A56" s="11"/>
      <c r="B56" s="12" t="s">
        <v>154</v>
      </c>
      <c r="C56" s="12" t="s">
        <v>115</v>
      </c>
      <c r="D56" s="12" t="s">
        <v>11</v>
      </c>
      <c r="E56" s="38">
        <v>15</v>
      </c>
      <c r="F56" s="38">
        <v>5</v>
      </c>
      <c r="G56" s="37">
        <f t="shared" si="2"/>
        <v>20</v>
      </c>
      <c r="H56" s="10"/>
      <c r="I56" s="10"/>
      <c r="J56" s="10"/>
      <c r="K56" s="31"/>
    </row>
    <row r="57" spans="1:10" s="9" customFormat="1" ht="12" customHeight="1">
      <c r="A57" s="11"/>
      <c r="B57" s="12" t="s">
        <v>154</v>
      </c>
      <c r="C57" s="12" t="s">
        <v>98</v>
      </c>
      <c r="D57" s="12" t="s">
        <v>4</v>
      </c>
      <c r="E57" s="38">
        <v>11</v>
      </c>
      <c r="F57" s="38">
        <v>21</v>
      </c>
      <c r="G57" s="37">
        <f t="shared" si="2"/>
        <v>32</v>
      </c>
      <c r="H57" s="10"/>
      <c r="I57" s="10"/>
      <c r="J57" s="10"/>
    </row>
    <row r="58" spans="1:11" s="9" customFormat="1" ht="12" customHeight="1">
      <c r="A58" s="11"/>
      <c r="B58" s="12" t="s">
        <v>154</v>
      </c>
      <c r="C58" s="12" t="s">
        <v>100</v>
      </c>
      <c r="D58" s="12" t="s">
        <v>4</v>
      </c>
      <c r="E58" s="38">
        <v>18</v>
      </c>
      <c r="F58" s="38">
        <v>14</v>
      </c>
      <c r="G58" s="37">
        <f t="shared" si="2"/>
        <v>32</v>
      </c>
      <c r="H58" s="10"/>
      <c r="I58" s="10"/>
      <c r="J58" s="10"/>
      <c r="K58" s="31"/>
    </row>
    <row r="59" spans="1:10" s="9" customFormat="1" ht="12" customHeight="1">
      <c r="A59" s="11"/>
      <c r="B59" s="12" t="s">
        <v>154</v>
      </c>
      <c r="C59" s="12" t="s">
        <v>33</v>
      </c>
      <c r="D59" s="12" t="s">
        <v>4</v>
      </c>
      <c r="E59" s="38">
        <v>12</v>
      </c>
      <c r="F59" s="38">
        <v>23</v>
      </c>
      <c r="G59" s="37">
        <f t="shared" si="2"/>
        <v>35</v>
      </c>
      <c r="H59" s="10"/>
      <c r="I59" s="10"/>
      <c r="J59" s="10"/>
    </row>
    <row r="60" spans="1:11" s="9" customFormat="1" ht="12" customHeight="1">
      <c r="A60" s="11"/>
      <c r="B60" s="12" t="s">
        <v>154</v>
      </c>
      <c r="C60" s="12" t="s">
        <v>116</v>
      </c>
      <c r="D60" s="12" t="s">
        <v>4</v>
      </c>
      <c r="E60" s="38">
        <v>44</v>
      </c>
      <c r="F60" s="38">
        <v>13</v>
      </c>
      <c r="G60" s="37">
        <f t="shared" si="2"/>
        <v>57</v>
      </c>
      <c r="H60" s="10"/>
      <c r="I60" s="10"/>
      <c r="J60" s="10"/>
      <c r="K60" s="31"/>
    </row>
    <row r="61" spans="1:10" s="9" customFormat="1" ht="12" customHeight="1">
      <c r="A61" s="11"/>
      <c r="B61" s="12" t="s">
        <v>154</v>
      </c>
      <c r="C61" s="12" t="s">
        <v>186</v>
      </c>
      <c r="D61" s="12" t="s">
        <v>4</v>
      </c>
      <c r="E61" s="38">
        <v>32</v>
      </c>
      <c r="F61" s="38">
        <v>27</v>
      </c>
      <c r="G61" s="37">
        <f t="shared" si="2"/>
        <v>59</v>
      </c>
      <c r="H61" s="10"/>
      <c r="I61" s="10"/>
      <c r="J61" s="10"/>
    </row>
    <row r="62" spans="1:11" s="9" customFormat="1" ht="12" customHeight="1">
      <c r="A62" s="11"/>
      <c r="B62" s="12" t="s">
        <v>154</v>
      </c>
      <c r="C62" s="12" t="s">
        <v>96</v>
      </c>
      <c r="D62" s="12" t="s">
        <v>4</v>
      </c>
      <c r="E62" s="38">
        <v>14</v>
      </c>
      <c r="F62" s="38">
        <v>50</v>
      </c>
      <c r="G62" s="37">
        <f t="shared" si="2"/>
        <v>64</v>
      </c>
      <c r="H62" s="10"/>
      <c r="I62" s="10"/>
      <c r="J62" s="10"/>
      <c r="K62" s="31"/>
    </row>
    <row r="63" spans="1:10" s="9" customFormat="1" ht="12" customHeight="1">
      <c r="A63" s="11"/>
      <c r="B63" s="12" t="s">
        <v>158</v>
      </c>
      <c r="C63" s="12" t="s">
        <v>32</v>
      </c>
      <c r="D63" s="12" t="s">
        <v>11</v>
      </c>
      <c r="E63" s="38">
        <v>24</v>
      </c>
      <c r="F63" s="38">
        <v>54</v>
      </c>
      <c r="G63" s="37">
        <f t="shared" si="2"/>
        <v>78</v>
      </c>
      <c r="H63" s="10"/>
      <c r="I63" s="10"/>
      <c r="J63" s="10"/>
    </row>
    <row r="64" spans="1:11" s="9" customFormat="1" ht="12" customHeight="1">
      <c r="A64" s="11"/>
      <c r="B64" s="12" t="s">
        <v>158</v>
      </c>
      <c r="C64" s="12" t="s">
        <v>34</v>
      </c>
      <c r="D64" s="12" t="s">
        <v>4</v>
      </c>
      <c r="E64" s="38">
        <v>37</v>
      </c>
      <c r="F64" s="38">
        <v>73</v>
      </c>
      <c r="G64" s="37">
        <f t="shared" si="2"/>
        <v>110</v>
      </c>
      <c r="H64" s="10"/>
      <c r="I64" s="10"/>
      <c r="J64" s="10"/>
      <c r="K64" s="31"/>
    </row>
    <row r="65" spans="1:10" s="9" customFormat="1" ht="12" customHeight="1">
      <c r="A65" s="11"/>
      <c r="B65" s="12" t="s">
        <v>158</v>
      </c>
      <c r="C65" s="12" t="s">
        <v>32</v>
      </c>
      <c r="D65" s="12" t="s">
        <v>4</v>
      </c>
      <c r="E65" s="38">
        <v>47</v>
      </c>
      <c r="F65" s="38">
        <v>108</v>
      </c>
      <c r="G65" s="37">
        <f t="shared" si="2"/>
        <v>155</v>
      </c>
      <c r="H65" s="10"/>
      <c r="I65" s="10"/>
      <c r="J65" s="10"/>
    </row>
    <row r="66" spans="1:7" s="9" customFormat="1" ht="6" customHeight="1">
      <c r="A66" s="34"/>
      <c r="B66" s="35"/>
      <c r="C66" s="35"/>
      <c r="D66" s="35"/>
      <c r="E66" s="40"/>
      <c r="F66" s="40"/>
      <c r="G66" s="40"/>
    </row>
    <row r="67" spans="1:7" s="9" customFormat="1" ht="17.25" customHeight="1">
      <c r="A67" s="11" t="s">
        <v>37</v>
      </c>
      <c r="B67" s="13"/>
      <c r="C67" s="14"/>
      <c r="D67" s="13"/>
      <c r="E67" s="45">
        <f>SUM(E68:E71)</f>
        <v>625</v>
      </c>
      <c r="F67" s="45">
        <f>SUM(F68:F71)</f>
        <v>986</v>
      </c>
      <c r="G67" s="45">
        <f>SUM(G68:G71)</f>
        <v>1611</v>
      </c>
    </row>
    <row r="68" spans="1:7" s="9" customFormat="1" ht="12" customHeight="1">
      <c r="A68" s="11"/>
      <c r="B68" s="12" t="s">
        <v>155</v>
      </c>
      <c r="C68" s="12" t="s">
        <v>38</v>
      </c>
      <c r="D68" s="12" t="s">
        <v>18</v>
      </c>
      <c r="E68" s="38">
        <v>28</v>
      </c>
      <c r="F68" s="38">
        <v>53</v>
      </c>
      <c r="G68" s="37">
        <f>+F68+E68</f>
        <v>81</v>
      </c>
    </row>
    <row r="69" spans="1:7" s="9" customFormat="1" ht="12" customHeight="1">
      <c r="A69" s="11"/>
      <c r="B69" s="12" t="s">
        <v>155</v>
      </c>
      <c r="C69" s="12" t="s">
        <v>160</v>
      </c>
      <c r="D69" s="12" t="s">
        <v>4</v>
      </c>
      <c r="E69" s="38">
        <v>93</v>
      </c>
      <c r="F69" s="38">
        <v>120</v>
      </c>
      <c r="G69" s="37">
        <f>+F69+E69</f>
        <v>213</v>
      </c>
    </row>
    <row r="70" spans="1:7" s="9" customFormat="1" ht="12" customHeight="1">
      <c r="A70" s="11"/>
      <c r="B70" s="12" t="s">
        <v>158</v>
      </c>
      <c r="C70" s="12" t="s">
        <v>37</v>
      </c>
      <c r="D70" s="12" t="s">
        <v>18</v>
      </c>
      <c r="E70" s="38">
        <v>32</v>
      </c>
      <c r="F70" s="38">
        <v>61</v>
      </c>
      <c r="G70" s="37">
        <f>+F70+E70</f>
        <v>93</v>
      </c>
    </row>
    <row r="71" spans="1:7" s="9" customFormat="1" ht="12" customHeight="1">
      <c r="A71" s="11"/>
      <c r="B71" s="12" t="s">
        <v>158</v>
      </c>
      <c r="C71" s="12" t="s">
        <v>37</v>
      </c>
      <c r="D71" s="12" t="s">
        <v>4</v>
      </c>
      <c r="E71" s="38">
        <v>472</v>
      </c>
      <c r="F71" s="38">
        <v>752</v>
      </c>
      <c r="G71" s="37">
        <f>+F71+E71</f>
        <v>1224</v>
      </c>
    </row>
    <row r="72" spans="1:7" s="9" customFormat="1" ht="6" customHeight="1">
      <c r="A72" s="34"/>
      <c r="B72" s="35"/>
      <c r="C72" s="35"/>
      <c r="D72" s="35"/>
      <c r="E72" s="40"/>
      <c r="F72" s="40"/>
      <c r="G72" s="40"/>
    </row>
    <row r="73" spans="1:7" s="9" customFormat="1" ht="17.25" customHeight="1">
      <c r="A73" s="36" t="s">
        <v>198</v>
      </c>
      <c r="B73" s="13"/>
      <c r="C73" s="14"/>
      <c r="D73" s="13"/>
      <c r="E73" s="45">
        <f>SUM(E74:E110)</f>
        <v>2248</v>
      </c>
      <c r="F73" s="45">
        <f>SUM(F74:F110)</f>
        <v>868</v>
      </c>
      <c r="G73" s="45">
        <f>SUM(G74:G110)</f>
        <v>3116</v>
      </c>
    </row>
    <row r="74" spans="1:7" s="9" customFormat="1" ht="12" customHeight="1">
      <c r="A74" s="16"/>
      <c r="B74" s="12" t="s">
        <v>155</v>
      </c>
      <c r="C74" s="12" t="s">
        <v>53</v>
      </c>
      <c r="D74" s="12" t="s">
        <v>7</v>
      </c>
      <c r="E74" s="37">
        <v>1</v>
      </c>
      <c r="F74" s="37">
        <v>0</v>
      </c>
      <c r="G74" s="37">
        <f aca="true" t="shared" si="3" ref="G74:G110">+F74+E74</f>
        <v>1</v>
      </c>
    </row>
    <row r="75" spans="1:11" s="31" customFormat="1" ht="12" customHeight="1">
      <c r="A75" s="11"/>
      <c r="B75" s="12" t="s">
        <v>155</v>
      </c>
      <c r="C75" s="12" t="s">
        <v>164</v>
      </c>
      <c r="D75" s="12" t="s">
        <v>7</v>
      </c>
      <c r="E75" s="38">
        <v>34</v>
      </c>
      <c r="F75" s="38">
        <v>7</v>
      </c>
      <c r="G75" s="37">
        <f t="shared" si="3"/>
        <v>41</v>
      </c>
      <c r="H75" s="9"/>
      <c r="I75" s="10"/>
      <c r="J75" s="10"/>
      <c r="K75" s="9"/>
    </row>
    <row r="76" spans="1:7" s="9" customFormat="1" ht="12" customHeight="1">
      <c r="A76" s="11"/>
      <c r="B76" s="12" t="s">
        <v>155</v>
      </c>
      <c r="C76" s="12" t="s">
        <v>43</v>
      </c>
      <c r="D76" s="12" t="s">
        <v>18</v>
      </c>
      <c r="E76" s="38">
        <v>32</v>
      </c>
      <c r="F76" s="38">
        <v>25</v>
      </c>
      <c r="G76" s="37">
        <f t="shared" si="3"/>
        <v>57</v>
      </c>
    </row>
    <row r="77" spans="1:7" s="9" customFormat="1" ht="12" customHeight="1">
      <c r="A77" s="11"/>
      <c r="B77" s="12" t="s">
        <v>155</v>
      </c>
      <c r="C77" s="12" t="s">
        <v>51</v>
      </c>
      <c r="D77" s="12" t="s">
        <v>28</v>
      </c>
      <c r="E77" s="38">
        <v>61</v>
      </c>
      <c r="F77" s="38">
        <v>9</v>
      </c>
      <c r="G77" s="37">
        <f t="shared" si="3"/>
        <v>70</v>
      </c>
    </row>
    <row r="78" spans="1:7" s="9" customFormat="1" ht="12" customHeight="1">
      <c r="A78" s="11"/>
      <c r="B78" s="12" t="s">
        <v>155</v>
      </c>
      <c r="C78" s="12" t="s">
        <v>50</v>
      </c>
      <c r="D78" s="12" t="s">
        <v>4</v>
      </c>
      <c r="E78" s="38">
        <v>49</v>
      </c>
      <c r="F78" s="38">
        <v>26</v>
      </c>
      <c r="G78" s="37">
        <f t="shared" si="3"/>
        <v>75</v>
      </c>
    </row>
    <row r="79" spans="1:7" s="9" customFormat="1" ht="12" customHeight="1">
      <c r="A79" s="11"/>
      <c r="B79" s="12" t="s">
        <v>155</v>
      </c>
      <c r="C79" s="12" t="s">
        <v>148</v>
      </c>
      <c r="D79" s="12" t="s">
        <v>4</v>
      </c>
      <c r="E79" s="38">
        <v>69</v>
      </c>
      <c r="F79" s="38">
        <v>10</v>
      </c>
      <c r="G79" s="37">
        <f t="shared" si="3"/>
        <v>79</v>
      </c>
    </row>
    <row r="80" spans="1:7" s="9" customFormat="1" ht="12" customHeight="1">
      <c r="A80" s="11"/>
      <c r="B80" s="12" t="s">
        <v>155</v>
      </c>
      <c r="C80" s="12" t="s">
        <v>39</v>
      </c>
      <c r="D80" s="12" t="s">
        <v>4</v>
      </c>
      <c r="E80" s="38">
        <v>50</v>
      </c>
      <c r="F80" s="38">
        <v>36</v>
      </c>
      <c r="G80" s="37">
        <f t="shared" si="3"/>
        <v>86</v>
      </c>
    </row>
    <row r="81" spans="1:7" s="9" customFormat="1" ht="12" customHeight="1">
      <c r="A81" s="11"/>
      <c r="B81" s="12" t="s">
        <v>155</v>
      </c>
      <c r="C81" s="12" t="s">
        <v>199</v>
      </c>
      <c r="D81" s="12" t="s">
        <v>4</v>
      </c>
      <c r="E81" s="38">
        <v>49</v>
      </c>
      <c r="F81" s="38">
        <v>47</v>
      </c>
      <c r="G81" s="37">
        <f t="shared" si="3"/>
        <v>96</v>
      </c>
    </row>
    <row r="82" spans="1:7" s="9" customFormat="1" ht="12" customHeight="1">
      <c r="A82" s="11"/>
      <c r="B82" s="12" t="s">
        <v>155</v>
      </c>
      <c r="C82" s="12" t="s">
        <v>49</v>
      </c>
      <c r="D82" s="12" t="s">
        <v>28</v>
      </c>
      <c r="E82" s="38">
        <v>90</v>
      </c>
      <c r="F82" s="38">
        <v>7</v>
      </c>
      <c r="G82" s="37">
        <f t="shared" si="3"/>
        <v>97</v>
      </c>
    </row>
    <row r="83" spans="1:7" s="9" customFormat="1" ht="12" customHeight="1">
      <c r="A83" s="11"/>
      <c r="B83" s="12" t="s">
        <v>155</v>
      </c>
      <c r="C83" s="12" t="s">
        <v>45</v>
      </c>
      <c r="D83" s="12" t="s">
        <v>4</v>
      </c>
      <c r="E83" s="38">
        <v>83</v>
      </c>
      <c r="F83" s="38">
        <v>19</v>
      </c>
      <c r="G83" s="37">
        <f t="shared" si="3"/>
        <v>102</v>
      </c>
    </row>
    <row r="84" spans="1:7" s="9" customFormat="1" ht="12" customHeight="1">
      <c r="A84" s="11"/>
      <c r="B84" s="12" t="s">
        <v>155</v>
      </c>
      <c r="C84" s="12" t="s">
        <v>42</v>
      </c>
      <c r="D84" s="12" t="s">
        <v>4</v>
      </c>
      <c r="E84" s="38">
        <v>102</v>
      </c>
      <c r="F84" s="38">
        <v>17</v>
      </c>
      <c r="G84" s="37">
        <f t="shared" si="3"/>
        <v>119</v>
      </c>
    </row>
    <row r="85" spans="1:7" s="9" customFormat="1" ht="12" customHeight="1">
      <c r="A85" s="11"/>
      <c r="B85" s="12" t="s">
        <v>155</v>
      </c>
      <c r="C85" s="12" t="s">
        <v>52</v>
      </c>
      <c r="D85" s="12" t="s">
        <v>7</v>
      </c>
      <c r="E85" s="38">
        <v>58</v>
      </c>
      <c r="F85" s="38">
        <v>65</v>
      </c>
      <c r="G85" s="37">
        <f t="shared" si="3"/>
        <v>123</v>
      </c>
    </row>
    <row r="86" spans="1:7" s="9" customFormat="1" ht="12" customHeight="1">
      <c r="A86" s="11"/>
      <c r="B86" s="12" t="s">
        <v>155</v>
      </c>
      <c r="C86" s="12" t="s">
        <v>41</v>
      </c>
      <c r="D86" s="12" t="s">
        <v>4</v>
      </c>
      <c r="E86" s="38">
        <v>81</v>
      </c>
      <c r="F86" s="38">
        <v>45</v>
      </c>
      <c r="G86" s="37">
        <f t="shared" si="3"/>
        <v>126</v>
      </c>
    </row>
    <row r="87" spans="1:7" s="9" customFormat="1" ht="12" customHeight="1">
      <c r="A87" s="11"/>
      <c r="B87" s="12" t="s">
        <v>155</v>
      </c>
      <c r="C87" s="12" t="s">
        <v>46</v>
      </c>
      <c r="D87" s="12" t="s">
        <v>4</v>
      </c>
      <c r="E87" s="38">
        <v>109</v>
      </c>
      <c r="F87" s="38">
        <v>44</v>
      </c>
      <c r="G87" s="37">
        <f t="shared" si="3"/>
        <v>153</v>
      </c>
    </row>
    <row r="88" spans="1:7" s="9" customFormat="1" ht="12" customHeight="1">
      <c r="A88" s="11"/>
      <c r="B88" s="12" t="s">
        <v>155</v>
      </c>
      <c r="C88" s="12" t="s">
        <v>48</v>
      </c>
      <c r="D88" s="12" t="s">
        <v>4</v>
      </c>
      <c r="E88" s="38">
        <v>149</v>
      </c>
      <c r="F88" s="38">
        <v>24</v>
      </c>
      <c r="G88" s="37">
        <f t="shared" si="3"/>
        <v>173</v>
      </c>
    </row>
    <row r="89" spans="1:7" s="9" customFormat="1" ht="12" customHeight="1">
      <c r="A89" s="11"/>
      <c r="B89" s="12" t="s">
        <v>155</v>
      </c>
      <c r="C89" s="12" t="s">
        <v>49</v>
      </c>
      <c r="D89" s="12" t="s">
        <v>4</v>
      </c>
      <c r="E89" s="38">
        <v>164</v>
      </c>
      <c r="F89" s="38">
        <v>12</v>
      </c>
      <c r="G89" s="37">
        <f t="shared" si="3"/>
        <v>176</v>
      </c>
    </row>
    <row r="90" spans="1:15" s="31" customFormat="1" ht="12" customHeight="1">
      <c r="A90" s="11"/>
      <c r="B90" s="12" t="s">
        <v>155</v>
      </c>
      <c r="C90" s="12" t="s">
        <v>47</v>
      </c>
      <c r="D90" s="12" t="s">
        <v>4</v>
      </c>
      <c r="E90" s="38">
        <v>141</v>
      </c>
      <c r="F90" s="38">
        <v>71</v>
      </c>
      <c r="G90" s="37">
        <f t="shared" si="3"/>
        <v>212</v>
      </c>
      <c r="H90" s="9"/>
      <c r="I90" s="9"/>
      <c r="J90" s="9"/>
      <c r="K90" s="9"/>
      <c r="L90" s="9"/>
      <c r="M90" s="9"/>
      <c r="N90" s="9"/>
      <c r="O90" s="9"/>
    </row>
    <row r="91" spans="1:7" s="9" customFormat="1" ht="12" customHeight="1">
      <c r="A91" s="11"/>
      <c r="B91" s="12" t="s">
        <v>154</v>
      </c>
      <c r="C91" s="12" t="s">
        <v>163</v>
      </c>
      <c r="D91" s="12" t="s">
        <v>7</v>
      </c>
      <c r="E91" s="38">
        <v>13</v>
      </c>
      <c r="F91" s="38">
        <v>1</v>
      </c>
      <c r="G91" s="37">
        <f t="shared" si="3"/>
        <v>14</v>
      </c>
    </row>
    <row r="92" spans="1:7" s="9" customFormat="1" ht="17.25">
      <c r="A92" s="11"/>
      <c r="B92" s="12" t="s">
        <v>154</v>
      </c>
      <c r="C92" s="51" t="s">
        <v>201</v>
      </c>
      <c r="D92" s="12" t="s">
        <v>4</v>
      </c>
      <c r="E92" s="38">
        <v>24</v>
      </c>
      <c r="F92" s="38">
        <v>5</v>
      </c>
      <c r="G92" s="37">
        <f t="shared" si="3"/>
        <v>29</v>
      </c>
    </row>
    <row r="93" spans="1:7" s="9" customFormat="1" ht="12" customHeight="1">
      <c r="A93" s="11"/>
      <c r="B93" s="12" t="s">
        <v>154</v>
      </c>
      <c r="C93" s="12" t="s">
        <v>165</v>
      </c>
      <c r="D93" s="12" t="s">
        <v>28</v>
      </c>
      <c r="E93" s="38">
        <v>29</v>
      </c>
      <c r="F93" s="38">
        <v>2</v>
      </c>
      <c r="G93" s="37">
        <f t="shared" si="3"/>
        <v>31</v>
      </c>
    </row>
    <row r="94" spans="1:7" s="9" customFormat="1" ht="12" customHeight="1">
      <c r="A94" s="11"/>
      <c r="B94" s="12" t="s">
        <v>154</v>
      </c>
      <c r="C94" s="12" t="s">
        <v>148</v>
      </c>
      <c r="D94" s="12" t="s">
        <v>4</v>
      </c>
      <c r="E94" s="38">
        <v>29</v>
      </c>
      <c r="F94" s="38">
        <v>3</v>
      </c>
      <c r="G94" s="37">
        <f t="shared" si="3"/>
        <v>32</v>
      </c>
    </row>
    <row r="95" spans="1:7" s="9" customFormat="1" ht="12" customHeight="1">
      <c r="A95" s="11"/>
      <c r="B95" s="12" t="s">
        <v>154</v>
      </c>
      <c r="C95" s="12" t="s">
        <v>49</v>
      </c>
      <c r="D95" s="12" t="s">
        <v>28</v>
      </c>
      <c r="E95" s="38">
        <v>30</v>
      </c>
      <c r="F95" s="38">
        <v>3</v>
      </c>
      <c r="G95" s="37">
        <f t="shared" si="3"/>
        <v>33</v>
      </c>
    </row>
    <row r="96" spans="1:7" s="9" customFormat="1" ht="12" customHeight="1">
      <c r="A96" s="11"/>
      <c r="B96" s="12" t="s">
        <v>154</v>
      </c>
      <c r="C96" s="12" t="s">
        <v>162</v>
      </c>
      <c r="D96" s="12" t="s">
        <v>7</v>
      </c>
      <c r="E96" s="38">
        <v>37</v>
      </c>
      <c r="F96" s="38">
        <v>2</v>
      </c>
      <c r="G96" s="37">
        <f t="shared" si="3"/>
        <v>39</v>
      </c>
    </row>
    <row r="97" spans="1:7" s="9" customFormat="1" ht="12" customHeight="1">
      <c r="A97" s="11"/>
      <c r="B97" s="12" t="s">
        <v>154</v>
      </c>
      <c r="C97" s="12" t="s">
        <v>44</v>
      </c>
      <c r="D97" s="12" t="s">
        <v>4</v>
      </c>
      <c r="E97" s="38">
        <v>34</v>
      </c>
      <c r="F97" s="38">
        <v>5</v>
      </c>
      <c r="G97" s="37">
        <f t="shared" si="3"/>
        <v>39</v>
      </c>
    </row>
    <row r="98" spans="1:7" s="9" customFormat="1" ht="12" customHeight="1">
      <c r="A98" s="11"/>
      <c r="B98" s="12" t="s">
        <v>154</v>
      </c>
      <c r="C98" s="12" t="s">
        <v>42</v>
      </c>
      <c r="D98" s="12" t="s">
        <v>4</v>
      </c>
      <c r="E98" s="38">
        <v>48</v>
      </c>
      <c r="F98" s="38">
        <v>6</v>
      </c>
      <c r="G98" s="37">
        <f t="shared" si="3"/>
        <v>54</v>
      </c>
    </row>
    <row r="99" spans="1:15" s="15" customFormat="1" ht="12" customHeight="1">
      <c r="A99" s="11"/>
      <c r="B99" s="12" t="s">
        <v>154</v>
      </c>
      <c r="C99" s="12" t="s">
        <v>52</v>
      </c>
      <c r="D99" s="12" t="s">
        <v>7</v>
      </c>
      <c r="E99" s="38">
        <v>23</v>
      </c>
      <c r="F99" s="38">
        <v>39</v>
      </c>
      <c r="G99" s="37">
        <f t="shared" si="3"/>
        <v>62</v>
      </c>
      <c r="H99" s="9"/>
      <c r="I99" s="9"/>
      <c r="J99" s="9"/>
      <c r="K99" s="9"/>
      <c r="L99" s="9"/>
      <c r="M99" s="9"/>
      <c r="N99" s="9"/>
      <c r="O99" s="9"/>
    </row>
    <row r="100" spans="1:7" s="9" customFormat="1" ht="12" customHeight="1">
      <c r="A100" s="11"/>
      <c r="B100" s="12" t="s">
        <v>154</v>
      </c>
      <c r="C100" s="12" t="s">
        <v>200</v>
      </c>
      <c r="D100" s="12" t="s">
        <v>18</v>
      </c>
      <c r="E100" s="38">
        <v>34</v>
      </c>
      <c r="F100" s="38">
        <v>30</v>
      </c>
      <c r="G100" s="37">
        <f t="shared" si="3"/>
        <v>64</v>
      </c>
    </row>
    <row r="101" spans="1:7" s="9" customFormat="1" ht="12" customHeight="1">
      <c r="A101" s="11"/>
      <c r="B101" s="12" t="s">
        <v>154</v>
      </c>
      <c r="C101" s="12" t="s">
        <v>40</v>
      </c>
      <c r="D101" s="12" t="s">
        <v>4</v>
      </c>
      <c r="E101" s="38">
        <v>45</v>
      </c>
      <c r="F101" s="38">
        <v>21</v>
      </c>
      <c r="G101" s="37">
        <f t="shared" si="3"/>
        <v>66</v>
      </c>
    </row>
    <row r="102" spans="1:7" s="9" customFormat="1" ht="12" customHeight="1">
      <c r="A102" s="11"/>
      <c r="B102" s="12" t="s">
        <v>154</v>
      </c>
      <c r="C102" s="12" t="s">
        <v>141</v>
      </c>
      <c r="D102" s="12" t="s">
        <v>4</v>
      </c>
      <c r="E102" s="38">
        <v>54</v>
      </c>
      <c r="F102" s="38">
        <v>15</v>
      </c>
      <c r="G102" s="37">
        <f t="shared" si="3"/>
        <v>69</v>
      </c>
    </row>
    <row r="103" spans="1:7" s="9" customFormat="1" ht="12" customHeight="1">
      <c r="A103" s="11"/>
      <c r="B103" s="12" t="s">
        <v>154</v>
      </c>
      <c r="C103" s="12" t="s">
        <v>48</v>
      </c>
      <c r="D103" s="12" t="s">
        <v>4</v>
      </c>
      <c r="E103" s="38">
        <v>62</v>
      </c>
      <c r="F103" s="38">
        <v>10</v>
      </c>
      <c r="G103" s="37">
        <f t="shared" si="3"/>
        <v>72</v>
      </c>
    </row>
    <row r="104" spans="1:7" s="9" customFormat="1" ht="12" customHeight="1">
      <c r="A104" s="11"/>
      <c r="B104" s="12" t="s">
        <v>154</v>
      </c>
      <c r="C104" s="12" t="s">
        <v>50</v>
      </c>
      <c r="D104" s="12" t="s">
        <v>4</v>
      </c>
      <c r="E104" s="38">
        <v>41</v>
      </c>
      <c r="F104" s="38">
        <v>31</v>
      </c>
      <c r="G104" s="37">
        <f t="shared" si="3"/>
        <v>72</v>
      </c>
    </row>
    <row r="105" spans="1:7" s="9" customFormat="1" ht="12" customHeight="1">
      <c r="A105" s="11"/>
      <c r="B105" s="12" t="s">
        <v>154</v>
      </c>
      <c r="C105" s="12" t="s">
        <v>46</v>
      </c>
      <c r="D105" s="12" t="s">
        <v>4</v>
      </c>
      <c r="E105" s="38">
        <v>59</v>
      </c>
      <c r="F105" s="38">
        <v>27</v>
      </c>
      <c r="G105" s="37">
        <f t="shared" si="3"/>
        <v>86</v>
      </c>
    </row>
    <row r="106" spans="1:7" s="9" customFormat="1" ht="12" customHeight="1">
      <c r="A106" s="11"/>
      <c r="B106" s="12" t="s">
        <v>154</v>
      </c>
      <c r="C106" s="12" t="s">
        <v>49</v>
      </c>
      <c r="D106" s="12" t="s">
        <v>4</v>
      </c>
      <c r="E106" s="37">
        <v>113</v>
      </c>
      <c r="F106" s="37">
        <v>5</v>
      </c>
      <c r="G106" s="37">
        <f t="shared" si="3"/>
        <v>118</v>
      </c>
    </row>
    <row r="107" spans="1:7" s="9" customFormat="1" ht="12" customHeight="1">
      <c r="A107" s="11"/>
      <c r="B107" s="12" t="s">
        <v>154</v>
      </c>
      <c r="C107" s="12" t="s">
        <v>41</v>
      </c>
      <c r="D107" s="12" t="s">
        <v>4</v>
      </c>
      <c r="E107" s="38">
        <v>83</v>
      </c>
      <c r="F107" s="38">
        <v>39</v>
      </c>
      <c r="G107" s="37">
        <f t="shared" si="3"/>
        <v>122</v>
      </c>
    </row>
    <row r="108" spans="1:7" s="9" customFormat="1" ht="12" customHeight="1">
      <c r="A108" s="11"/>
      <c r="B108" s="12" t="s">
        <v>154</v>
      </c>
      <c r="C108" s="12" t="s">
        <v>47</v>
      </c>
      <c r="D108" s="12" t="s">
        <v>4</v>
      </c>
      <c r="E108" s="38">
        <v>82</v>
      </c>
      <c r="F108" s="38">
        <v>63</v>
      </c>
      <c r="G108" s="37">
        <f t="shared" si="3"/>
        <v>145</v>
      </c>
    </row>
    <row r="109" spans="1:7" s="9" customFormat="1" ht="12" customHeight="1">
      <c r="A109" s="11"/>
      <c r="B109" s="12" t="s">
        <v>158</v>
      </c>
      <c r="C109" s="12" t="s">
        <v>16</v>
      </c>
      <c r="D109" s="12" t="s">
        <v>7</v>
      </c>
      <c r="E109" s="38">
        <v>40</v>
      </c>
      <c r="F109" s="38">
        <v>49</v>
      </c>
      <c r="G109" s="37">
        <f t="shared" si="3"/>
        <v>89</v>
      </c>
    </row>
    <row r="110" spans="1:7" s="9" customFormat="1" ht="12" customHeight="1">
      <c r="A110" s="11"/>
      <c r="B110" s="12" t="s">
        <v>158</v>
      </c>
      <c r="C110" s="12" t="s">
        <v>161</v>
      </c>
      <c r="D110" s="12" t="s">
        <v>4</v>
      </c>
      <c r="E110" s="37">
        <v>46</v>
      </c>
      <c r="F110" s="37">
        <v>48</v>
      </c>
      <c r="G110" s="37">
        <f t="shared" si="3"/>
        <v>94</v>
      </c>
    </row>
    <row r="111" spans="1:15" s="15" customFormat="1" ht="6" customHeight="1">
      <c r="A111" s="34"/>
      <c r="B111" s="35"/>
      <c r="C111" s="35"/>
      <c r="D111" s="35"/>
      <c r="E111" s="40"/>
      <c r="F111" s="40"/>
      <c r="G111" s="40"/>
      <c r="H111" s="9"/>
      <c r="I111" s="9"/>
      <c r="J111" s="9"/>
      <c r="K111" s="9"/>
      <c r="L111" s="9"/>
      <c r="M111" s="9"/>
      <c r="N111" s="9"/>
      <c r="O111" s="9"/>
    </row>
    <row r="112" spans="1:15" s="15" customFormat="1" ht="17.25" customHeight="1">
      <c r="A112" s="36" t="s">
        <v>206</v>
      </c>
      <c r="B112" s="18"/>
      <c r="C112" s="19"/>
      <c r="D112" s="18"/>
      <c r="E112" s="46">
        <f>SUM(E113:E139)</f>
        <v>1532</v>
      </c>
      <c r="F112" s="46">
        <f>SUM(F113:F139)</f>
        <v>2755</v>
      </c>
      <c r="G112" s="46">
        <f>SUM(G113:G139)</f>
        <v>4287</v>
      </c>
      <c r="H112" s="9"/>
      <c r="I112" s="9"/>
      <c r="J112" s="9"/>
      <c r="K112" s="9"/>
      <c r="L112" s="9"/>
      <c r="M112" s="9"/>
      <c r="N112" s="9"/>
      <c r="O112" s="9"/>
    </row>
    <row r="113" spans="1:15" s="15" customFormat="1" ht="12.75" customHeight="1">
      <c r="A113" s="17"/>
      <c r="B113" s="12" t="s">
        <v>213</v>
      </c>
      <c r="C113" s="12" t="s">
        <v>58</v>
      </c>
      <c r="D113" s="12" t="s">
        <v>4</v>
      </c>
      <c r="E113" s="41">
        <v>0</v>
      </c>
      <c r="F113" s="41">
        <v>1</v>
      </c>
      <c r="G113" s="37">
        <f aca="true" t="shared" si="4" ref="G113:G139">+F113+E113</f>
        <v>1</v>
      </c>
      <c r="H113" s="9"/>
      <c r="I113" s="9"/>
      <c r="J113" s="9"/>
      <c r="K113" s="9"/>
      <c r="L113" s="9"/>
      <c r="M113" s="9"/>
      <c r="N113" s="9"/>
      <c r="O113" s="9"/>
    </row>
    <row r="114" spans="1:7" s="9" customFormat="1" ht="12.75" customHeight="1">
      <c r="A114" s="17"/>
      <c r="B114" s="12" t="s">
        <v>155</v>
      </c>
      <c r="C114" s="12" t="s">
        <v>20</v>
      </c>
      <c r="D114" s="12" t="s">
        <v>18</v>
      </c>
      <c r="E114" s="41">
        <v>45</v>
      </c>
      <c r="F114" s="41">
        <v>131</v>
      </c>
      <c r="G114" s="37">
        <f t="shared" si="4"/>
        <v>176</v>
      </c>
    </row>
    <row r="115" spans="1:7" s="9" customFormat="1" ht="12.75" customHeight="1">
      <c r="A115" s="17"/>
      <c r="B115" s="12" t="s">
        <v>155</v>
      </c>
      <c r="C115" s="12" t="s">
        <v>69</v>
      </c>
      <c r="D115" s="12" t="s">
        <v>4</v>
      </c>
      <c r="E115" s="41">
        <v>124</v>
      </c>
      <c r="F115" s="41">
        <v>58</v>
      </c>
      <c r="G115" s="37">
        <f t="shared" si="4"/>
        <v>182</v>
      </c>
    </row>
    <row r="116" spans="1:7" s="9" customFormat="1" ht="12.75" customHeight="1">
      <c r="A116" s="17"/>
      <c r="B116" s="12" t="s">
        <v>155</v>
      </c>
      <c r="C116" s="12" t="s">
        <v>61</v>
      </c>
      <c r="D116" s="12" t="s">
        <v>4</v>
      </c>
      <c r="E116" s="41">
        <v>121</v>
      </c>
      <c r="F116" s="41">
        <v>110</v>
      </c>
      <c r="G116" s="37">
        <f t="shared" si="4"/>
        <v>231</v>
      </c>
    </row>
    <row r="117" spans="1:7" s="9" customFormat="1" ht="12.75" customHeight="1">
      <c r="A117" s="17"/>
      <c r="B117" s="12" t="s">
        <v>155</v>
      </c>
      <c r="C117" s="12" t="s">
        <v>142</v>
      </c>
      <c r="D117" s="12" t="s">
        <v>11</v>
      </c>
      <c r="E117" s="41">
        <v>23</v>
      </c>
      <c r="F117" s="41">
        <v>217</v>
      </c>
      <c r="G117" s="37">
        <f t="shared" si="4"/>
        <v>240</v>
      </c>
    </row>
    <row r="118" spans="1:7" s="9" customFormat="1" ht="12.75" customHeight="1">
      <c r="A118" s="17"/>
      <c r="B118" s="12" t="s">
        <v>155</v>
      </c>
      <c r="C118" s="12" t="s">
        <v>149</v>
      </c>
      <c r="D118" s="12" t="s">
        <v>4</v>
      </c>
      <c r="E118" s="41">
        <v>108</v>
      </c>
      <c r="F118" s="41">
        <v>200</v>
      </c>
      <c r="G118" s="37">
        <f t="shared" si="4"/>
        <v>308</v>
      </c>
    </row>
    <row r="119" spans="1:7" s="9" customFormat="1" ht="12.75" customHeight="1">
      <c r="A119" s="17"/>
      <c r="B119" s="12" t="s">
        <v>155</v>
      </c>
      <c r="C119" s="12" t="s">
        <v>66</v>
      </c>
      <c r="D119" s="12" t="s">
        <v>4</v>
      </c>
      <c r="E119" s="41">
        <v>165</v>
      </c>
      <c r="F119" s="41">
        <v>285</v>
      </c>
      <c r="G119" s="37">
        <f t="shared" si="4"/>
        <v>450</v>
      </c>
    </row>
    <row r="120" spans="1:7" s="9" customFormat="1" ht="12.75" customHeight="1">
      <c r="A120" s="17"/>
      <c r="B120" s="12" t="s">
        <v>155</v>
      </c>
      <c r="C120" s="12" t="s">
        <v>64</v>
      </c>
      <c r="D120" s="12" t="s">
        <v>4</v>
      </c>
      <c r="E120" s="41">
        <v>140</v>
      </c>
      <c r="F120" s="41">
        <v>408</v>
      </c>
      <c r="G120" s="37">
        <f t="shared" si="4"/>
        <v>548</v>
      </c>
    </row>
    <row r="121" spans="1:7" s="9" customFormat="1" ht="12.75" customHeight="1">
      <c r="A121" s="17"/>
      <c r="B121" s="12" t="s">
        <v>155</v>
      </c>
      <c r="C121" s="12" t="s">
        <v>202</v>
      </c>
      <c r="D121" s="12" t="s">
        <v>4</v>
      </c>
      <c r="E121" s="41">
        <v>256</v>
      </c>
      <c r="F121" s="41">
        <v>330</v>
      </c>
      <c r="G121" s="37">
        <f t="shared" si="4"/>
        <v>586</v>
      </c>
    </row>
    <row r="122" spans="1:7" s="9" customFormat="1" ht="12.75" customHeight="1">
      <c r="A122" s="17"/>
      <c r="B122" s="12" t="s">
        <v>154</v>
      </c>
      <c r="C122" s="12" t="s">
        <v>62</v>
      </c>
      <c r="D122" s="12" t="s">
        <v>4</v>
      </c>
      <c r="E122" s="41">
        <v>10</v>
      </c>
      <c r="F122" s="41">
        <v>14</v>
      </c>
      <c r="G122" s="37">
        <f t="shared" si="4"/>
        <v>24</v>
      </c>
    </row>
    <row r="123" spans="1:7" s="9" customFormat="1" ht="12.75" customHeight="1">
      <c r="A123" s="17"/>
      <c r="B123" s="12" t="s">
        <v>154</v>
      </c>
      <c r="C123" s="12" t="s">
        <v>22</v>
      </c>
      <c r="D123" s="12" t="s">
        <v>18</v>
      </c>
      <c r="E123" s="41">
        <v>10</v>
      </c>
      <c r="F123" s="41">
        <v>25</v>
      </c>
      <c r="G123" s="37">
        <f t="shared" si="4"/>
        <v>35</v>
      </c>
    </row>
    <row r="124" spans="1:7" s="9" customFormat="1" ht="12.75" customHeight="1">
      <c r="A124" s="17"/>
      <c r="B124" s="12" t="s">
        <v>154</v>
      </c>
      <c r="C124" s="12" t="s">
        <v>57</v>
      </c>
      <c r="D124" s="12" t="s">
        <v>4</v>
      </c>
      <c r="E124" s="41">
        <v>14</v>
      </c>
      <c r="F124" s="41">
        <v>22</v>
      </c>
      <c r="G124" s="37">
        <f t="shared" si="4"/>
        <v>36</v>
      </c>
    </row>
    <row r="125" spans="1:7" s="9" customFormat="1" ht="17.25">
      <c r="A125" s="17"/>
      <c r="B125" s="12" t="s">
        <v>154</v>
      </c>
      <c r="C125" s="51" t="s">
        <v>203</v>
      </c>
      <c r="D125" s="12" t="s">
        <v>11</v>
      </c>
      <c r="E125" s="41">
        <v>6</v>
      </c>
      <c r="F125" s="41">
        <v>30</v>
      </c>
      <c r="G125" s="37">
        <f t="shared" si="4"/>
        <v>36</v>
      </c>
    </row>
    <row r="126" spans="1:7" s="9" customFormat="1" ht="12.75" customHeight="1">
      <c r="A126" s="17"/>
      <c r="B126" s="12" t="s">
        <v>154</v>
      </c>
      <c r="C126" s="12" t="s">
        <v>65</v>
      </c>
      <c r="D126" s="12" t="s">
        <v>4</v>
      </c>
      <c r="E126" s="41">
        <v>10</v>
      </c>
      <c r="F126" s="41">
        <v>27</v>
      </c>
      <c r="G126" s="37">
        <f t="shared" si="4"/>
        <v>37</v>
      </c>
    </row>
    <row r="127" spans="1:15" s="15" customFormat="1" ht="12.75" customHeight="1">
      <c r="A127" s="17"/>
      <c r="B127" s="12" t="s">
        <v>154</v>
      </c>
      <c r="C127" s="12" t="s">
        <v>59</v>
      </c>
      <c r="D127" s="12" t="s">
        <v>4</v>
      </c>
      <c r="E127" s="41">
        <v>8</v>
      </c>
      <c r="F127" s="41">
        <v>33</v>
      </c>
      <c r="G127" s="37">
        <f t="shared" si="4"/>
        <v>41</v>
      </c>
      <c r="H127" s="9"/>
      <c r="I127" s="9"/>
      <c r="J127" s="9"/>
      <c r="K127" s="9"/>
      <c r="L127" s="9"/>
      <c r="M127" s="9"/>
      <c r="N127" s="9"/>
      <c r="O127" s="9"/>
    </row>
    <row r="128" spans="1:15" s="15" customFormat="1" ht="12.75" customHeight="1">
      <c r="A128" s="17"/>
      <c r="B128" s="12" t="s">
        <v>154</v>
      </c>
      <c r="C128" s="12" t="s">
        <v>68</v>
      </c>
      <c r="D128" s="12" t="s">
        <v>4</v>
      </c>
      <c r="E128" s="41">
        <v>19</v>
      </c>
      <c r="F128" s="41">
        <v>23</v>
      </c>
      <c r="G128" s="37">
        <f t="shared" si="4"/>
        <v>42</v>
      </c>
      <c r="H128" s="9"/>
      <c r="I128" s="9"/>
      <c r="J128" s="9"/>
      <c r="K128" s="9"/>
      <c r="L128" s="9"/>
      <c r="M128" s="9"/>
      <c r="N128" s="9"/>
      <c r="O128" s="9"/>
    </row>
    <row r="129" spans="1:15" s="31" customFormat="1" ht="12.75" customHeight="1">
      <c r="A129" s="17"/>
      <c r="B129" s="12" t="s">
        <v>154</v>
      </c>
      <c r="C129" s="12" t="s">
        <v>21</v>
      </c>
      <c r="D129" s="12" t="s">
        <v>18</v>
      </c>
      <c r="E129" s="41">
        <v>12</v>
      </c>
      <c r="F129" s="41">
        <v>31</v>
      </c>
      <c r="G129" s="37">
        <f t="shared" si="4"/>
        <v>43</v>
      </c>
      <c r="H129" s="9"/>
      <c r="I129" s="9"/>
      <c r="J129" s="9"/>
      <c r="K129" s="9"/>
      <c r="L129" s="9"/>
      <c r="M129" s="9"/>
      <c r="N129" s="9"/>
      <c r="O129" s="9"/>
    </row>
    <row r="130" spans="1:7" s="9" customFormat="1" ht="12.75" customHeight="1">
      <c r="A130" s="17"/>
      <c r="B130" s="12" t="s">
        <v>154</v>
      </c>
      <c r="C130" s="12" t="s">
        <v>60</v>
      </c>
      <c r="D130" s="12" t="s">
        <v>4</v>
      </c>
      <c r="E130" s="41">
        <v>16</v>
      </c>
      <c r="F130" s="41">
        <v>40</v>
      </c>
      <c r="G130" s="37">
        <f t="shared" si="4"/>
        <v>56</v>
      </c>
    </row>
    <row r="131" spans="1:7" s="9" customFormat="1" ht="12.75" customHeight="1">
      <c r="A131" s="17"/>
      <c r="B131" s="12" t="s">
        <v>154</v>
      </c>
      <c r="C131" s="12" t="s">
        <v>54</v>
      </c>
      <c r="D131" s="12" t="s">
        <v>4</v>
      </c>
      <c r="E131" s="41">
        <v>19</v>
      </c>
      <c r="F131" s="41">
        <v>42</v>
      </c>
      <c r="G131" s="37">
        <f t="shared" si="4"/>
        <v>61</v>
      </c>
    </row>
    <row r="132" spans="1:15" s="20" customFormat="1" ht="12.75" customHeight="1">
      <c r="A132" s="17"/>
      <c r="B132" s="12" t="s">
        <v>154</v>
      </c>
      <c r="C132" s="12" t="s">
        <v>166</v>
      </c>
      <c r="D132" s="12" t="s">
        <v>4</v>
      </c>
      <c r="E132" s="41">
        <v>34</v>
      </c>
      <c r="F132" s="41">
        <v>40</v>
      </c>
      <c r="G132" s="37">
        <f t="shared" si="4"/>
        <v>74</v>
      </c>
      <c r="H132" s="9"/>
      <c r="I132" s="9"/>
      <c r="J132" s="9"/>
      <c r="K132" s="9"/>
      <c r="L132" s="9"/>
      <c r="M132" s="9"/>
      <c r="N132" s="9"/>
      <c r="O132" s="9"/>
    </row>
    <row r="133" spans="1:15" s="20" customFormat="1" ht="12.75" customHeight="1">
      <c r="A133" s="17"/>
      <c r="B133" s="12" t="s">
        <v>154</v>
      </c>
      <c r="C133" s="12" t="s">
        <v>56</v>
      </c>
      <c r="D133" s="12" t="s">
        <v>4</v>
      </c>
      <c r="E133" s="41">
        <v>49</v>
      </c>
      <c r="F133" s="41">
        <v>52</v>
      </c>
      <c r="G133" s="37">
        <f t="shared" si="4"/>
        <v>101</v>
      </c>
      <c r="H133" s="9"/>
      <c r="I133" s="9"/>
      <c r="J133" s="9"/>
      <c r="K133" s="9"/>
      <c r="L133" s="9"/>
      <c r="M133" s="9"/>
      <c r="N133" s="9"/>
      <c r="O133" s="9"/>
    </row>
    <row r="134" spans="1:15" s="20" customFormat="1" ht="12.75" customHeight="1">
      <c r="A134" s="17"/>
      <c r="B134" s="12" t="s">
        <v>154</v>
      </c>
      <c r="C134" s="12" t="s">
        <v>67</v>
      </c>
      <c r="D134" s="12" t="s">
        <v>4</v>
      </c>
      <c r="E134" s="41">
        <v>55</v>
      </c>
      <c r="F134" s="41">
        <v>50</v>
      </c>
      <c r="G134" s="37">
        <f t="shared" si="4"/>
        <v>105</v>
      </c>
      <c r="H134" s="9"/>
      <c r="I134" s="9"/>
      <c r="J134" s="9"/>
      <c r="K134" s="9"/>
      <c r="L134" s="9"/>
      <c r="M134" s="9"/>
      <c r="N134" s="9"/>
      <c r="O134" s="9"/>
    </row>
    <row r="135" spans="1:15" s="20" customFormat="1" ht="12.75" customHeight="1">
      <c r="A135" s="17"/>
      <c r="B135" s="12" t="s">
        <v>154</v>
      </c>
      <c r="C135" s="12" t="s">
        <v>167</v>
      </c>
      <c r="D135" s="12" t="s">
        <v>4</v>
      </c>
      <c r="E135" s="41">
        <v>52</v>
      </c>
      <c r="F135" s="41">
        <v>111</v>
      </c>
      <c r="G135" s="37">
        <f t="shared" si="4"/>
        <v>163</v>
      </c>
      <c r="H135" s="9"/>
      <c r="I135" s="9"/>
      <c r="J135" s="9"/>
      <c r="K135" s="9"/>
      <c r="L135" s="9"/>
      <c r="M135" s="9"/>
      <c r="N135" s="9"/>
      <c r="O135" s="9"/>
    </row>
    <row r="136" spans="1:15" s="20" customFormat="1" ht="12.75" customHeight="1">
      <c r="A136" s="17"/>
      <c r="B136" s="12" t="s">
        <v>154</v>
      </c>
      <c r="C136" s="12" t="s">
        <v>204</v>
      </c>
      <c r="D136" s="12" t="s">
        <v>4</v>
      </c>
      <c r="E136" s="41">
        <v>106</v>
      </c>
      <c r="F136" s="41">
        <v>62</v>
      </c>
      <c r="G136" s="37">
        <f t="shared" si="4"/>
        <v>168</v>
      </c>
      <c r="H136" s="9"/>
      <c r="I136" s="9"/>
      <c r="J136" s="9"/>
      <c r="K136" s="9"/>
      <c r="L136" s="9"/>
      <c r="M136" s="9"/>
      <c r="N136" s="9"/>
      <c r="O136" s="9"/>
    </row>
    <row r="137" spans="1:15" s="20" customFormat="1" ht="12.75" customHeight="1">
      <c r="A137" s="17"/>
      <c r="B137" s="12" t="s">
        <v>154</v>
      </c>
      <c r="C137" s="12" t="s">
        <v>55</v>
      </c>
      <c r="D137" s="12" t="s">
        <v>4</v>
      </c>
      <c r="E137" s="41">
        <v>25</v>
      </c>
      <c r="F137" s="41">
        <v>146</v>
      </c>
      <c r="G137" s="37">
        <f t="shared" si="4"/>
        <v>171</v>
      </c>
      <c r="H137" s="9"/>
      <c r="I137" s="9"/>
      <c r="J137" s="9"/>
      <c r="K137" s="9"/>
      <c r="L137" s="9"/>
      <c r="M137" s="9"/>
      <c r="N137" s="9"/>
      <c r="O137" s="9"/>
    </row>
    <row r="138" spans="1:15" s="20" customFormat="1" ht="12.75" customHeight="1">
      <c r="A138" s="17"/>
      <c r="B138" s="12" t="s">
        <v>154</v>
      </c>
      <c r="C138" s="12" t="s">
        <v>63</v>
      </c>
      <c r="D138" s="12" t="s">
        <v>4</v>
      </c>
      <c r="E138" s="41">
        <v>102</v>
      </c>
      <c r="F138" s="41">
        <v>262</v>
      </c>
      <c r="G138" s="37">
        <f t="shared" si="4"/>
        <v>364</v>
      </c>
      <c r="H138" s="9"/>
      <c r="I138" s="9"/>
      <c r="J138" s="9"/>
      <c r="K138" s="9"/>
      <c r="L138" s="9"/>
      <c r="M138" s="9"/>
      <c r="N138" s="9"/>
      <c r="O138" s="9"/>
    </row>
    <row r="139" spans="1:15" s="20" customFormat="1" ht="12.75" customHeight="1">
      <c r="A139" s="17"/>
      <c r="B139" s="12" t="s">
        <v>158</v>
      </c>
      <c r="C139" s="12" t="s">
        <v>205</v>
      </c>
      <c r="D139" s="12" t="s">
        <v>18</v>
      </c>
      <c r="E139" s="41">
        <v>3</v>
      </c>
      <c r="F139" s="41">
        <v>5</v>
      </c>
      <c r="G139" s="37">
        <f t="shared" si="4"/>
        <v>8</v>
      </c>
      <c r="H139" s="9"/>
      <c r="I139" s="9"/>
      <c r="J139" s="9"/>
      <c r="K139" s="9"/>
      <c r="L139" s="9"/>
      <c r="M139" s="9"/>
      <c r="N139" s="9"/>
      <c r="O139" s="9"/>
    </row>
    <row r="140" spans="1:15" s="20" customFormat="1" ht="6" customHeight="1">
      <c r="A140" s="34"/>
      <c r="B140" s="35"/>
      <c r="C140" s="35"/>
      <c r="D140" s="35"/>
      <c r="E140" s="40"/>
      <c r="F140" s="40"/>
      <c r="G140" s="40"/>
      <c r="H140" s="9"/>
      <c r="I140" s="9"/>
      <c r="J140" s="9"/>
      <c r="K140" s="9"/>
      <c r="L140" s="9"/>
      <c r="M140" s="9"/>
      <c r="N140" s="9"/>
      <c r="O140" s="9"/>
    </row>
    <row r="141" spans="1:15" s="20" customFormat="1" ht="17.25" customHeight="1">
      <c r="A141" s="76" t="s">
        <v>207</v>
      </c>
      <c r="B141" s="77"/>
      <c r="C141" s="78"/>
      <c r="D141" s="13"/>
      <c r="E141" s="45">
        <f>SUM(E142:E149)</f>
        <v>207</v>
      </c>
      <c r="F141" s="45">
        <f>SUM(F142:F149)</f>
        <v>850</v>
      </c>
      <c r="G141" s="45">
        <f>SUM(G142:G149)</f>
        <v>1057</v>
      </c>
      <c r="H141" s="9"/>
      <c r="I141" s="9"/>
      <c r="J141" s="9"/>
      <c r="K141" s="9"/>
      <c r="L141" s="9"/>
      <c r="M141" s="9"/>
      <c r="N141" s="9"/>
      <c r="O141" s="9"/>
    </row>
    <row r="142" spans="1:15" s="20" customFormat="1" ht="12">
      <c r="A142" s="9"/>
      <c r="B142" s="12" t="s">
        <v>155</v>
      </c>
      <c r="C142" s="12" t="s">
        <v>71</v>
      </c>
      <c r="D142" s="12" t="s">
        <v>4</v>
      </c>
      <c r="E142" s="38">
        <v>31</v>
      </c>
      <c r="F142" s="38">
        <v>65</v>
      </c>
      <c r="G142" s="37">
        <f aca="true" t="shared" si="5" ref="G142:G149">+F142+E142</f>
        <v>96</v>
      </c>
      <c r="H142" s="9"/>
      <c r="I142" s="9"/>
      <c r="J142" s="9"/>
      <c r="K142" s="9"/>
      <c r="L142" s="9"/>
      <c r="M142" s="9"/>
      <c r="N142" s="9"/>
      <c r="O142" s="9"/>
    </row>
    <row r="143" spans="1:15" s="20" customFormat="1" ht="12">
      <c r="A143" s="11"/>
      <c r="B143" s="12" t="s">
        <v>155</v>
      </c>
      <c r="C143" s="12" t="s">
        <v>131</v>
      </c>
      <c r="D143" s="12" t="s">
        <v>28</v>
      </c>
      <c r="E143" s="38">
        <v>38</v>
      </c>
      <c r="F143" s="38">
        <v>145</v>
      </c>
      <c r="G143" s="37">
        <f t="shared" si="5"/>
        <v>183</v>
      </c>
      <c r="H143" s="9"/>
      <c r="I143" s="9"/>
      <c r="J143" s="9"/>
      <c r="K143" s="9"/>
      <c r="L143" s="9"/>
      <c r="M143" s="9"/>
      <c r="N143" s="9"/>
      <c r="O143" s="9"/>
    </row>
    <row r="144" spans="1:15" s="20" customFormat="1" ht="12">
      <c r="A144" s="11"/>
      <c r="B144" s="12" t="s">
        <v>155</v>
      </c>
      <c r="C144" s="12" t="s">
        <v>70</v>
      </c>
      <c r="D144" s="12" t="s">
        <v>4</v>
      </c>
      <c r="E144" s="38">
        <v>76</v>
      </c>
      <c r="F144" s="38">
        <v>318</v>
      </c>
      <c r="G144" s="37">
        <f t="shared" si="5"/>
        <v>394</v>
      </c>
      <c r="H144" s="9"/>
      <c r="I144" s="9"/>
      <c r="J144" s="9"/>
      <c r="K144" s="9"/>
      <c r="L144" s="9"/>
      <c r="M144" s="9"/>
      <c r="N144" s="9"/>
      <c r="O144" s="9"/>
    </row>
    <row r="145" spans="1:15" s="20" customFormat="1" ht="12">
      <c r="A145" s="11"/>
      <c r="B145" s="12" t="s">
        <v>154</v>
      </c>
      <c r="C145" s="12" t="s">
        <v>130</v>
      </c>
      <c r="D145" s="12" t="s">
        <v>28</v>
      </c>
      <c r="E145" s="38">
        <v>9</v>
      </c>
      <c r="F145" s="38">
        <v>25</v>
      </c>
      <c r="G145" s="37">
        <f t="shared" si="5"/>
        <v>34</v>
      </c>
      <c r="H145" s="9"/>
      <c r="I145" s="9"/>
      <c r="J145" s="9"/>
      <c r="K145" s="9"/>
      <c r="L145" s="9"/>
      <c r="M145" s="9"/>
      <c r="N145" s="9"/>
      <c r="O145" s="9"/>
    </row>
    <row r="146" spans="1:15" s="20" customFormat="1" ht="12">
      <c r="A146" s="11"/>
      <c r="B146" s="12" t="s">
        <v>154</v>
      </c>
      <c r="C146" s="12" t="s">
        <v>132</v>
      </c>
      <c r="D146" s="12" t="s">
        <v>28</v>
      </c>
      <c r="E146" s="38">
        <v>10</v>
      </c>
      <c r="F146" s="38">
        <v>54</v>
      </c>
      <c r="G146" s="37">
        <f t="shared" si="5"/>
        <v>64</v>
      </c>
      <c r="H146" s="9"/>
      <c r="I146" s="9"/>
      <c r="J146" s="9"/>
      <c r="K146" s="9"/>
      <c r="L146" s="9"/>
      <c r="M146" s="9"/>
      <c r="N146" s="9"/>
      <c r="O146" s="9"/>
    </row>
    <row r="147" spans="1:15" s="20" customFormat="1" ht="12">
      <c r="A147" s="11"/>
      <c r="B147" s="12" t="s">
        <v>154</v>
      </c>
      <c r="C147" s="12" t="s">
        <v>208</v>
      </c>
      <c r="D147" s="12" t="s">
        <v>4</v>
      </c>
      <c r="E147" s="38">
        <v>5</v>
      </c>
      <c r="F147" s="38">
        <v>78</v>
      </c>
      <c r="G147" s="37">
        <f t="shared" si="5"/>
        <v>83</v>
      </c>
      <c r="H147" s="9"/>
      <c r="I147" s="9"/>
      <c r="J147" s="9"/>
      <c r="K147" s="9"/>
      <c r="L147" s="9"/>
      <c r="M147" s="9"/>
      <c r="N147" s="9"/>
      <c r="O147" s="9"/>
    </row>
    <row r="148" spans="1:15" s="20" customFormat="1" ht="12">
      <c r="A148" s="11"/>
      <c r="B148" s="12" t="s">
        <v>154</v>
      </c>
      <c r="C148" s="12" t="s">
        <v>168</v>
      </c>
      <c r="D148" s="12" t="s">
        <v>4</v>
      </c>
      <c r="E148" s="38">
        <v>14</v>
      </c>
      <c r="F148" s="38">
        <v>87</v>
      </c>
      <c r="G148" s="37">
        <f t="shared" si="5"/>
        <v>101</v>
      </c>
      <c r="H148" s="9"/>
      <c r="I148" s="9"/>
      <c r="J148" s="9"/>
      <c r="K148" s="9"/>
      <c r="L148" s="9"/>
      <c r="M148" s="9"/>
      <c r="N148" s="9"/>
      <c r="O148" s="9"/>
    </row>
    <row r="149" spans="1:15" s="20" customFormat="1" ht="12">
      <c r="A149" s="11"/>
      <c r="B149" s="12" t="s">
        <v>154</v>
      </c>
      <c r="C149" s="12" t="s">
        <v>143</v>
      </c>
      <c r="D149" s="12" t="s">
        <v>4</v>
      </c>
      <c r="E149" s="38">
        <v>24</v>
      </c>
      <c r="F149" s="38">
        <v>78</v>
      </c>
      <c r="G149" s="37">
        <f t="shared" si="5"/>
        <v>102</v>
      </c>
      <c r="H149" s="9"/>
      <c r="I149" s="9"/>
      <c r="J149" s="9"/>
      <c r="K149" s="9"/>
      <c r="L149" s="9"/>
      <c r="M149" s="9"/>
      <c r="N149" s="9"/>
      <c r="O149" s="9"/>
    </row>
    <row r="150" spans="1:15" s="31" customFormat="1" ht="6" customHeight="1">
      <c r="A150" s="34"/>
      <c r="B150" s="35"/>
      <c r="C150" s="35"/>
      <c r="D150" s="35"/>
      <c r="E150" s="40"/>
      <c r="F150" s="40"/>
      <c r="G150" s="40"/>
      <c r="H150" s="9"/>
      <c r="I150" s="9"/>
      <c r="J150" s="9"/>
      <c r="K150" s="9"/>
      <c r="L150" s="9"/>
      <c r="M150" s="9"/>
      <c r="N150" s="9"/>
      <c r="O150" s="9"/>
    </row>
    <row r="151" spans="1:15" s="20" customFormat="1" ht="17.25" customHeight="1">
      <c r="A151" s="11" t="s">
        <v>72</v>
      </c>
      <c r="B151" s="13"/>
      <c r="C151" s="14"/>
      <c r="D151" s="13"/>
      <c r="E151" s="43">
        <f>SUM(E152:E172)</f>
        <v>497</v>
      </c>
      <c r="F151" s="43">
        <f>SUM(F152:F172)</f>
        <v>1031</v>
      </c>
      <c r="G151" s="43">
        <f>SUM(G152:G172)</f>
        <v>1528</v>
      </c>
      <c r="H151" s="9"/>
      <c r="I151" s="9"/>
      <c r="J151" s="9"/>
      <c r="K151" s="9"/>
      <c r="L151" s="9"/>
      <c r="M151" s="9"/>
      <c r="N151" s="9"/>
      <c r="O151" s="9"/>
    </row>
    <row r="152" spans="1:15" s="20" customFormat="1" ht="12.75" customHeight="1">
      <c r="A152" s="9"/>
      <c r="B152" s="12" t="s">
        <v>155</v>
      </c>
      <c r="C152" s="12" t="s">
        <v>173</v>
      </c>
      <c r="D152" s="12" t="s">
        <v>11</v>
      </c>
      <c r="E152" s="38">
        <v>0</v>
      </c>
      <c r="F152" s="38">
        <v>13</v>
      </c>
      <c r="G152" s="37">
        <f aca="true" t="shared" si="6" ref="G152:G172">+F152+E152</f>
        <v>13</v>
      </c>
      <c r="H152" s="9"/>
      <c r="I152" s="9"/>
      <c r="J152" s="9"/>
      <c r="K152" s="9"/>
      <c r="L152" s="9"/>
      <c r="M152" s="9"/>
      <c r="N152" s="9"/>
      <c r="O152" s="9"/>
    </row>
    <row r="153" spans="1:15" s="20" customFormat="1" ht="17.25">
      <c r="A153" s="11"/>
      <c r="B153" s="12" t="s">
        <v>155</v>
      </c>
      <c r="C153" s="51" t="s">
        <v>176</v>
      </c>
      <c r="D153" s="12" t="s">
        <v>4</v>
      </c>
      <c r="E153" s="38">
        <v>3</v>
      </c>
      <c r="F153" s="38">
        <v>10</v>
      </c>
      <c r="G153" s="37">
        <f t="shared" si="6"/>
        <v>13</v>
      </c>
      <c r="H153" s="9"/>
      <c r="I153" s="9"/>
      <c r="J153" s="9"/>
      <c r="K153" s="9"/>
      <c r="L153" s="9"/>
      <c r="M153" s="9"/>
      <c r="N153" s="9"/>
      <c r="O153" s="9"/>
    </row>
    <row r="154" spans="1:15" s="20" customFormat="1" ht="12.75" customHeight="1">
      <c r="A154" s="11"/>
      <c r="B154" s="12" t="s">
        <v>155</v>
      </c>
      <c r="C154" s="14" t="s">
        <v>181</v>
      </c>
      <c r="D154" s="12" t="s">
        <v>18</v>
      </c>
      <c r="E154" s="38">
        <v>1</v>
      </c>
      <c r="F154" s="38">
        <v>14</v>
      </c>
      <c r="G154" s="37">
        <f t="shared" si="6"/>
        <v>15</v>
      </c>
      <c r="H154" s="9"/>
      <c r="I154" s="9"/>
      <c r="J154" s="9"/>
      <c r="K154" s="9"/>
      <c r="L154" s="9"/>
      <c r="M154" s="9"/>
      <c r="N154" s="9"/>
      <c r="O154" s="9"/>
    </row>
    <row r="155" spans="1:15" s="20" customFormat="1" ht="17.25">
      <c r="A155" s="11"/>
      <c r="B155" s="12" t="s">
        <v>155</v>
      </c>
      <c r="C155" s="51" t="s">
        <v>178</v>
      </c>
      <c r="D155" s="12" t="s">
        <v>4</v>
      </c>
      <c r="E155" s="38">
        <v>9</v>
      </c>
      <c r="F155" s="38">
        <v>6</v>
      </c>
      <c r="G155" s="37">
        <f t="shared" si="6"/>
        <v>15</v>
      </c>
      <c r="H155" s="9"/>
      <c r="I155" s="9"/>
      <c r="J155" s="9"/>
      <c r="K155" s="9"/>
      <c r="L155" s="9"/>
      <c r="M155" s="9"/>
      <c r="N155" s="9"/>
      <c r="O155" s="9"/>
    </row>
    <row r="156" spans="1:15" s="20" customFormat="1" ht="17.25">
      <c r="A156" s="11"/>
      <c r="B156" s="12" t="s">
        <v>155</v>
      </c>
      <c r="C156" s="51" t="s">
        <v>171</v>
      </c>
      <c r="D156" s="12" t="s">
        <v>4</v>
      </c>
      <c r="E156" s="38">
        <v>4</v>
      </c>
      <c r="F156" s="38">
        <v>14</v>
      </c>
      <c r="G156" s="37">
        <f t="shared" si="6"/>
        <v>18</v>
      </c>
      <c r="H156" s="9"/>
      <c r="I156" s="9"/>
      <c r="J156" s="9"/>
      <c r="K156" s="9"/>
      <c r="L156" s="9"/>
      <c r="M156" s="9"/>
      <c r="N156" s="9"/>
      <c r="O156" s="9"/>
    </row>
    <row r="157" spans="1:15" s="20" customFormat="1" ht="12.75" customHeight="1">
      <c r="A157" s="11"/>
      <c r="B157" s="12" t="s">
        <v>155</v>
      </c>
      <c r="C157" s="14" t="s">
        <v>174</v>
      </c>
      <c r="D157" s="12" t="s">
        <v>4</v>
      </c>
      <c r="E157" s="38">
        <v>4</v>
      </c>
      <c r="F157" s="38">
        <v>14</v>
      </c>
      <c r="G157" s="37">
        <f t="shared" si="6"/>
        <v>18</v>
      </c>
      <c r="H157" s="9"/>
      <c r="I157" s="9"/>
      <c r="J157" s="9"/>
      <c r="K157" s="9"/>
      <c r="L157" s="9"/>
      <c r="M157" s="9"/>
      <c r="N157" s="9"/>
      <c r="O157" s="9"/>
    </row>
    <row r="158" spans="1:15" s="20" customFormat="1" ht="25.5">
      <c r="A158" s="11"/>
      <c r="B158" s="12" t="s">
        <v>155</v>
      </c>
      <c r="C158" s="51" t="s">
        <v>177</v>
      </c>
      <c r="D158" s="12" t="s">
        <v>4</v>
      </c>
      <c r="E158" s="38">
        <v>12</v>
      </c>
      <c r="F158" s="38">
        <v>8</v>
      </c>
      <c r="G158" s="37">
        <f t="shared" si="6"/>
        <v>20</v>
      </c>
      <c r="H158" s="9"/>
      <c r="I158" s="9"/>
      <c r="J158" s="9"/>
      <c r="K158" s="9"/>
      <c r="L158" s="9"/>
      <c r="M158" s="9"/>
      <c r="N158" s="9"/>
      <c r="O158" s="9"/>
    </row>
    <row r="159" spans="1:15" s="20" customFormat="1" ht="12.75" customHeight="1">
      <c r="A159" s="11"/>
      <c r="B159" s="12" t="s">
        <v>155</v>
      </c>
      <c r="C159" s="14" t="s">
        <v>173</v>
      </c>
      <c r="D159" s="12" t="s">
        <v>4</v>
      </c>
      <c r="E159" s="38">
        <v>0</v>
      </c>
      <c r="F159" s="38">
        <v>21</v>
      </c>
      <c r="G159" s="37">
        <f t="shared" si="6"/>
        <v>21</v>
      </c>
      <c r="H159" s="9"/>
      <c r="I159" s="9"/>
      <c r="J159" s="9"/>
      <c r="K159" s="9"/>
      <c r="L159" s="9"/>
      <c r="M159" s="9"/>
      <c r="N159" s="9"/>
      <c r="O159" s="9"/>
    </row>
    <row r="160" spans="1:15" s="20" customFormat="1" ht="17.25">
      <c r="A160" s="11"/>
      <c r="B160" s="12" t="s">
        <v>155</v>
      </c>
      <c r="C160" s="51" t="s">
        <v>175</v>
      </c>
      <c r="D160" s="12" t="s">
        <v>4</v>
      </c>
      <c r="E160" s="38">
        <v>4</v>
      </c>
      <c r="F160" s="38">
        <v>18</v>
      </c>
      <c r="G160" s="37">
        <f t="shared" si="6"/>
        <v>22</v>
      </c>
      <c r="H160" s="9"/>
      <c r="I160" s="9"/>
      <c r="J160" s="9"/>
      <c r="K160" s="9"/>
      <c r="L160" s="9"/>
      <c r="M160" s="9"/>
      <c r="N160" s="9"/>
      <c r="O160" s="9"/>
    </row>
    <row r="161" spans="1:15" s="20" customFormat="1" ht="25.5">
      <c r="A161" s="11"/>
      <c r="B161" s="12" t="s">
        <v>155</v>
      </c>
      <c r="C161" s="51" t="s">
        <v>177</v>
      </c>
      <c r="D161" s="12" t="s">
        <v>11</v>
      </c>
      <c r="E161" s="38">
        <v>8</v>
      </c>
      <c r="F161" s="38">
        <v>14</v>
      </c>
      <c r="G161" s="37">
        <f t="shared" si="6"/>
        <v>22</v>
      </c>
      <c r="H161" s="9"/>
      <c r="I161" s="9"/>
      <c r="J161" s="9"/>
      <c r="K161" s="9"/>
      <c r="L161" s="9"/>
      <c r="M161" s="9"/>
      <c r="N161" s="9"/>
      <c r="O161" s="9"/>
    </row>
    <row r="162" spans="1:15" s="20" customFormat="1" ht="17.25">
      <c r="A162" s="11"/>
      <c r="B162" s="12" t="s">
        <v>155</v>
      </c>
      <c r="C162" s="14" t="s">
        <v>169</v>
      </c>
      <c r="D162" s="12" t="s">
        <v>4</v>
      </c>
      <c r="E162" s="38">
        <v>3</v>
      </c>
      <c r="F162" s="38">
        <v>20</v>
      </c>
      <c r="G162" s="37">
        <f t="shared" si="6"/>
        <v>23</v>
      </c>
      <c r="H162" s="9"/>
      <c r="I162" s="9"/>
      <c r="J162" s="9"/>
      <c r="K162" s="9"/>
      <c r="L162" s="9"/>
      <c r="M162" s="9"/>
      <c r="N162" s="9"/>
      <c r="O162" s="9"/>
    </row>
    <row r="163" spans="1:15" s="22" customFormat="1" ht="25.5">
      <c r="A163" s="11"/>
      <c r="B163" s="12" t="s">
        <v>155</v>
      </c>
      <c r="C163" s="51" t="s">
        <v>180</v>
      </c>
      <c r="D163" s="12" t="s">
        <v>74</v>
      </c>
      <c r="E163" s="38">
        <v>21</v>
      </c>
      <c r="F163" s="38">
        <v>7</v>
      </c>
      <c r="G163" s="37">
        <f t="shared" si="6"/>
        <v>28</v>
      </c>
      <c r="H163" s="9"/>
      <c r="I163" s="9"/>
      <c r="J163" s="9"/>
      <c r="K163" s="9"/>
      <c r="L163" s="9"/>
      <c r="M163" s="9"/>
      <c r="N163" s="9"/>
      <c r="O163" s="9"/>
    </row>
    <row r="164" spans="1:15" s="20" customFormat="1" ht="17.25">
      <c r="A164" s="11"/>
      <c r="B164" s="12" t="s">
        <v>155</v>
      </c>
      <c r="C164" s="51" t="s">
        <v>179</v>
      </c>
      <c r="D164" s="12" t="s">
        <v>74</v>
      </c>
      <c r="E164" s="38">
        <v>3</v>
      </c>
      <c r="F164" s="38">
        <v>34</v>
      </c>
      <c r="G164" s="37">
        <f t="shared" si="6"/>
        <v>37</v>
      </c>
      <c r="H164" s="9"/>
      <c r="I164" s="9"/>
      <c r="J164" s="9"/>
      <c r="K164" s="9"/>
      <c r="L164" s="9"/>
      <c r="M164" s="9"/>
      <c r="N164" s="9"/>
      <c r="O164" s="9"/>
    </row>
    <row r="165" spans="1:15" s="20" customFormat="1" ht="17.25">
      <c r="A165" s="11"/>
      <c r="B165" s="12" t="s">
        <v>155</v>
      </c>
      <c r="C165" s="51" t="s">
        <v>170</v>
      </c>
      <c r="D165" s="12" t="s">
        <v>4</v>
      </c>
      <c r="E165" s="38">
        <v>30</v>
      </c>
      <c r="F165" s="38">
        <v>43</v>
      </c>
      <c r="G165" s="37">
        <f t="shared" si="6"/>
        <v>73</v>
      </c>
      <c r="H165" s="9"/>
      <c r="I165" s="9"/>
      <c r="J165" s="9"/>
      <c r="K165" s="9"/>
      <c r="L165" s="9"/>
      <c r="M165" s="9"/>
      <c r="N165" s="9"/>
      <c r="O165" s="9"/>
    </row>
    <row r="166" spans="1:15" s="22" customFormat="1" ht="17.25">
      <c r="A166" s="11"/>
      <c r="B166" s="12" t="s">
        <v>155</v>
      </c>
      <c r="C166" s="51" t="s">
        <v>172</v>
      </c>
      <c r="D166" s="12" t="s">
        <v>18</v>
      </c>
      <c r="E166" s="38">
        <v>31</v>
      </c>
      <c r="F166" s="38">
        <v>114</v>
      </c>
      <c r="G166" s="37">
        <f t="shared" si="6"/>
        <v>145</v>
      </c>
      <c r="H166" s="9"/>
      <c r="I166" s="9"/>
      <c r="J166" s="9"/>
      <c r="K166" s="9"/>
      <c r="L166" s="9"/>
      <c r="M166" s="9"/>
      <c r="N166" s="9"/>
      <c r="O166" s="9"/>
    </row>
    <row r="167" spans="1:15" s="20" customFormat="1" ht="17.25">
      <c r="A167" s="11"/>
      <c r="B167" s="12" t="s">
        <v>155</v>
      </c>
      <c r="C167" s="51" t="s">
        <v>172</v>
      </c>
      <c r="D167" s="12" t="s">
        <v>11</v>
      </c>
      <c r="E167" s="38">
        <v>49</v>
      </c>
      <c r="F167" s="38">
        <v>144</v>
      </c>
      <c r="G167" s="37">
        <f t="shared" si="6"/>
        <v>193</v>
      </c>
      <c r="H167" s="9"/>
      <c r="I167" s="9"/>
      <c r="J167" s="9"/>
      <c r="K167" s="9"/>
      <c r="L167" s="9"/>
      <c r="M167" s="9"/>
      <c r="N167" s="9"/>
      <c r="O167" s="9"/>
    </row>
    <row r="168" spans="1:15" s="31" customFormat="1" ht="17.25">
      <c r="A168" s="11"/>
      <c r="B168" s="12" t="s">
        <v>155</v>
      </c>
      <c r="C168" s="14" t="s">
        <v>172</v>
      </c>
      <c r="D168" s="12" t="s">
        <v>4</v>
      </c>
      <c r="E168" s="38">
        <v>62</v>
      </c>
      <c r="F168" s="38">
        <v>214</v>
      </c>
      <c r="G168" s="37">
        <f t="shared" si="6"/>
        <v>276</v>
      </c>
      <c r="H168" s="9"/>
      <c r="I168" s="9"/>
      <c r="J168" s="9"/>
      <c r="K168" s="9"/>
      <c r="L168" s="9"/>
      <c r="M168" s="9"/>
      <c r="N168" s="9"/>
      <c r="O168" s="9"/>
    </row>
    <row r="169" spans="1:16" s="20" customFormat="1" ht="12.75" customHeight="1">
      <c r="A169" s="11"/>
      <c r="B169" s="12" t="s">
        <v>154</v>
      </c>
      <c r="C169" s="14" t="s">
        <v>76</v>
      </c>
      <c r="D169" s="12" t="s">
        <v>4</v>
      </c>
      <c r="E169" s="38">
        <v>4</v>
      </c>
      <c r="F169" s="38">
        <v>21</v>
      </c>
      <c r="G169" s="37">
        <f t="shared" si="6"/>
        <v>25</v>
      </c>
      <c r="H169" s="9"/>
      <c r="I169" s="9"/>
      <c r="J169" s="9"/>
      <c r="K169" s="9"/>
      <c r="L169" s="9"/>
      <c r="M169" s="9"/>
      <c r="N169" s="9"/>
      <c r="O169" s="9"/>
      <c r="P169" s="9"/>
    </row>
    <row r="170" spans="1:16" s="20" customFormat="1" ht="12.75" customHeight="1">
      <c r="A170" s="11"/>
      <c r="B170" s="12" t="s">
        <v>154</v>
      </c>
      <c r="C170" s="14" t="s">
        <v>73</v>
      </c>
      <c r="D170" s="12" t="s">
        <v>4</v>
      </c>
      <c r="E170" s="38">
        <v>9</v>
      </c>
      <c r="F170" s="38">
        <v>46</v>
      </c>
      <c r="G170" s="37">
        <f t="shared" si="6"/>
        <v>55</v>
      </c>
      <c r="H170" s="9"/>
      <c r="I170" s="9"/>
      <c r="J170" s="9"/>
      <c r="K170" s="9"/>
      <c r="L170" s="9"/>
      <c r="M170" s="9"/>
      <c r="N170" s="9"/>
      <c r="O170" s="9"/>
      <c r="P170" s="9"/>
    </row>
    <row r="171" spans="1:16" s="20" customFormat="1" ht="12.75" customHeight="1">
      <c r="A171" s="11"/>
      <c r="B171" s="12" t="s">
        <v>158</v>
      </c>
      <c r="C171" s="14" t="s">
        <v>75</v>
      </c>
      <c r="D171" s="12" t="s">
        <v>4</v>
      </c>
      <c r="E171" s="38">
        <v>21</v>
      </c>
      <c r="F171" s="38">
        <v>10</v>
      </c>
      <c r="G171" s="37">
        <f t="shared" si="6"/>
        <v>31</v>
      </c>
      <c r="H171" s="9"/>
      <c r="I171" s="9"/>
      <c r="J171" s="9"/>
      <c r="K171" s="9"/>
      <c r="L171" s="9"/>
      <c r="M171" s="9"/>
      <c r="N171" s="9"/>
      <c r="O171" s="9"/>
      <c r="P171" s="9"/>
    </row>
    <row r="172" spans="1:16" s="20" customFormat="1" ht="12.75" customHeight="1">
      <c r="A172" s="11"/>
      <c r="B172" s="12" t="s">
        <v>158</v>
      </c>
      <c r="C172" s="12" t="s">
        <v>72</v>
      </c>
      <c r="D172" s="12" t="s">
        <v>4</v>
      </c>
      <c r="E172" s="38">
        <v>219</v>
      </c>
      <c r="F172" s="38">
        <v>246</v>
      </c>
      <c r="G172" s="37">
        <f t="shared" si="6"/>
        <v>465</v>
      </c>
      <c r="H172" s="9"/>
      <c r="I172" s="9"/>
      <c r="J172" s="9"/>
      <c r="K172" s="9"/>
      <c r="L172" s="9"/>
      <c r="M172" s="9"/>
      <c r="N172" s="9"/>
      <c r="O172" s="9"/>
      <c r="P172" s="9"/>
    </row>
    <row r="173" spans="1:16" s="20" customFormat="1" ht="6" customHeight="1">
      <c r="A173" s="34"/>
      <c r="B173" s="35"/>
      <c r="C173" s="35"/>
      <c r="D173" s="35"/>
      <c r="E173" s="40"/>
      <c r="F173" s="40"/>
      <c r="G173" s="40"/>
      <c r="I173" s="9"/>
      <c r="J173" s="9"/>
      <c r="K173" s="9"/>
      <c r="L173" s="9"/>
      <c r="M173" s="9"/>
      <c r="N173" s="9"/>
      <c r="O173" s="9"/>
      <c r="P173" s="9"/>
    </row>
    <row r="174" spans="1:16" s="20" customFormat="1" ht="17.25" customHeight="1">
      <c r="A174" s="36" t="s">
        <v>209</v>
      </c>
      <c r="B174" s="13"/>
      <c r="C174" s="14"/>
      <c r="D174" s="13"/>
      <c r="E174" s="45">
        <f>SUM(E175:E189)</f>
        <v>321</v>
      </c>
      <c r="F174" s="45">
        <f>SUM(F175:F189)</f>
        <v>1686</v>
      </c>
      <c r="G174" s="45">
        <f>SUM(G175:G189)</f>
        <v>2007</v>
      </c>
      <c r="I174" s="9"/>
      <c r="J174" s="9"/>
      <c r="K174" s="9"/>
      <c r="L174" s="9"/>
      <c r="M174" s="9"/>
      <c r="N174" s="9"/>
      <c r="O174" s="9"/>
      <c r="P174" s="9"/>
    </row>
    <row r="175" spans="2:16" s="20" customFormat="1" ht="11.25" customHeight="1">
      <c r="B175" s="12" t="s">
        <v>155</v>
      </c>
      <c r="C175" s="12" t="s">
        <v>86</v>
      </c>
      <c r="D175" s="12" t="s">
        <v>4</v>
      </c>
      <c r="E175" s="38">
        <v>9</v>
      </c>
      <c r="F175" s="38">
        <v>208</v>
      </c>
      <c r="G175" s="37">
        <f aca="true" t="shared" si="7" ref="G175:G189">+F175+E175</f>
        <v>217</v>
      </c>
      <c r="I175" s="9"/>
      <c r="J175" s="9"/>
      <c r="K175" s="9"/>
      <c r="L175" s="9"/>
      <c r="M175" s="9"/>
      <c r="N175" s="9"/>
      <c r="O175" s="9"/>
      <c r="P175" s="9"/>
    </row>
    <row r="176" spans="1:16" s="20" customFormat="1" ht="11.25" customHeight="1">
      <c r="A176" s="21"/>
      <c r="B176" s="12" t="s">
        <v>155</v>
      </c>
      <c r="C176" s="12" t="s">
        <v>87</v>
      </c>
      <c r="D176" s="12" t="s">
        <v>11</v>
      </c>
      <c r="E176" s="38">
        <v>38</v>
      </c>
      <c r="F176" s="38">
        <v>182</v>
      </c>
      <c r="G176" s="37">
        <f t="shared" si="7"/>
        <v>220</v>
      </c>
      <c r="I176" s="9"/>
      <c r="J176" s="9"/>
      <c r="K176" s="9"/>
      <c r="L176" s="9"/>
      <c r="M176" s="9"/>
      <c r="N176" s="9"/>
      <c r="O176" s="9"/>
      <c r="P176" s="9"/>
    </row>
    <row r="177" spans="1:16" s="20" customFormat="1" ht="11.25" customHeight="1">
      <c r="A177" s="11"/>
      <c r="B177" s="12" t="s">
        <v>155</v>
      </c>
      <c r="C177" s="12" t="s">
        <v>184</v>
      </c>
      <c r="D177" s="12" t="s">
        <v>7</v>
      </c>
      <c r="E177" s="38">
        <v>83</v>
      </c>
      <c r="F177" s="38">
        <v>199</v>
      </c>
      <c r="G177" s="37">
        <f t="shared" si="7"/>
        <v>282</v>
      </c>
      <c r="I177" s="9"/>
      <c r="J177" s="9"/>
      <c r="K177" s="9"/>
      <c r="L177" s="9"/>
      <c r="M177" s="9"/>
      <c r="N177" s="9"/>
      <c r="O177" s="9"/>
      <c r="P177" s="9"/>
    </row>
    <row r="178" spans="1:16" s="20" customFormat="1" ht="11.25" customHeight="1">
      <c r="A178" s="11"/>
      <c r="B178" s="12" t="s">
        <v>155</v>
      </c>
      <c r="C178" s="12" t="s">
        <v>87</v>
      </c>
      <c r="D178" s="12" t="s">
        <v>4</v>
      </c>
      <c r="E178" s="38">
        <v>84</v>
      </c>
      <c r="F178" s="38">
        <v>366</v>
      </c>
      <c r="G178" s="37">
        <f t="shared" si="7"/>
        <v>450</v>
      </c>
      <c r="I178" s="9"/>
      <c r="J178" s="9"/>
      <c r="K178" s="9"/>
      <c r="L178" s="9"/>
      <c r="M178" s="9"/>
      <c r="N178" s="9"/>
      <c r="O178" s="9"/>
      <c r="P178" s="9"/>
    </row>
    <row r="179" spans="1:16" s="20" customFormat="1" ht="12">
      <c r="A179" s="11"/>
      <c r="B179" s="12" t="s">
        <v>154</v>
      </c>
      <c r="C179" s="12" t="s">
        <v>88</v>
      </c>
      <c r="D179" s="12" t="s">
        <v>11</v>
      </c>
      <c r="E179" s="38">
        <v>0</v>
      </c>
      <c r="F179" s="38">
        <v>1</v>
      </c>
      <c r="G179" s="37">
        <f t="shared" si="7"/>
        <v>1</v>
      </c>
      <c r="I179" s="9"/>
      <c r="J179" s="9"/>
      <c r="K179" s="9"/>
      <c r="L179" s="9"/>
      <c r="M179" s="9"/>
      <c r="N179" s="9"/>
      <c r="O179" s="9"/>
      <c r="P179" s="9"/>
    </row>
    <row r="180" spans="1:16" s="20" customFormat="1" ht="12">
      <c r="A180" s="11"/>
      <c r="B180" s="12" t="s">
        <v>154</v>
      </c>
      <c r="C180" s="12" t="s">
        <v>92</v>
      </c>
      <c r="D180" s="12" t="s">
        <v>4</v>
      </c>
      <c r="E180" s="38">
        <v>5</v>
      </c>
      <c r="F180" s="38">
        <v>19</v>
      </c>
      <c r="G180" s="37">
        <f t="shared" si="7"/>
        <v>24</v>
      </c>
      <c r="I180" s="9"/>
      <c r="J180" s="9"/>
      <c r="K180" s="9"/>
      <c r="L180" s="9"/>
      <c r="M180" s="9"/>
      <c r="N180" s="9"/>
      <c r="O180" s="9"/>
      <c r="P180" s="9"/>
    </row>
    <row r="181" spans="1:16" s="20" customFormat="1" ht="17.25">
      <c r="A181" s="11"/>
      <c r="B181" s="13" t="s">
        <v>154</v>
      </c>
      <c r="C181" s="14" t="s">
        <v>90</v>
      </c>
      <c r="D181" s="12" t="s">
        <v>11</v>
      </c>
      <c r="E181" s="38">
        <v>3</v>
      </c>
      <c r="F181" s="38">
        <v>35</v>
      </c>
      <c r="G181" s="37">
        <f t="shared" si="7"/>
        <v>38</v>
      </c>
      <c r="I181" s="9"/>
      <c r="J181" s="9"/>
      <c r="K181" s="9"/>
      <c r="L181" s="9"/>
      <c r="M181" s="9"/>
      <c r="N181" s="9"/>
      <c r="O181" s="9"/>
      <c r="P181" s="9"/>
    </row>
    <row r="182" spans="1:16" s="20" customFormat="1" ht="12">
      <c r="A182" s="11"/>
      <c r="B182" s="13" t="s">
        <v>154</v>
      </c>
      <c r="C182" s="12" t="s">
        <v>85</v>
      </c>
      <c r="D182" s="12" t="s">
        <v>7</v>
      </c>
      <c r="E182" s="38">
        <v>10</v>
      </c>
      <c r="F182" s="38">
        <v>37</v>
      </c>
      <c r="G182" s="37">
        <f t="shared" si="7"/>
        <v>47</v>
      </c>
      <c r="I182" s="9"/>
      <c r="J182" s="9"/>
      <c r="K182" s="9"/>
      <c r="L182" s="9"/>
      <c r="M182" s="9"/>
      <c r="N182" s="9"/>
      <c r="O182" s="9"/>
      <c r="P182" s="9"/>
    </row>
    <row r="183" spans="1:16" s="20" customFormat="1" ht="12">
      <c r="A183" s="11"/>
      <c r="B183" s="13" t="s">
        <v>154</v>
      </c>
      <c r="C183" s="12" t="s">
        <v>84</v>
      </c>
      <c r="D183" s="12" t="s">
        <v>7</v>
      </c>
      <c r="E183" s="38">
        <v>15</v>
      </c>
      <c r="F183" s="38">
        <v>37</v>
      </c>
      <c r="G183" s="37">
        <f t="shared" si="7"/>
        <v>52</v>
      </c>
      <c r="I183" s="9"/>
      <c r="J183" s="9"/>
      <c r="K183" s="9"/>
      <c r="L183" s="9"/>
      <c r="M183" s="9"/>
      <c r="N183" s="9"/>
      <c r="O183" s="9"/>
      <c r="P183" s="9"/>
    </row>
    <row r="184" spans="1:16" s="20" customFormat="1" ht="11.25" customHeight="1">
      <c r="A184" s="11"/>
      <c r="B184" s="13" t="s">
        <v>154</v>
      </c>
      <c r="C184" s="12" t="s">
        <v>81</v>
      </c>
      <c r="D184" s="12" t="s">
        <v>7</v>
      </c>
      <c r="E184" s="38">
        <v>11</v>
      </c>
      <c r="F184" s="38">
        <v>42</v>
      </c>
      <c r="G184" s="37">
        <f t="shared" si="7"/>
        <v>53</v>
      </c>
      <c r="I184" s="9"/>
      <c r="J184" s="9"/>
      <c r="K184" s="9"/>
      <c r="L184" s="9"/>
      <c r="M184" s="9"/>
      <c r="N184" s="9"/>
      <c r="O184" s="9"/>
      <c r="P184" s="9"/>
    </row>
    <row r="185" spans="1:16" s="20" customFormat="1" ht="11.25" customHeight="1">
      <c r="A185" s="11"/>
      <c r="B185" s="13" t="s">
        <v>154</v>
      </c>
      <c r="C185" s="12" t="s">
        <v>83</v>
      </c>
      <c r="D185" s="12" t="s">
        <v>4</v>
      </c>
      <c r="E185" s="38">
        <v>11</v>
      </c>
      <c r="F185" s="38">
        <v>42</v>
      </c>
      <c r="G185" s="37">
        <f t="shared" si="7"/>
        <v>53</v>
      </c>
      <c r="I185" s="9"/>
      <c r="J185" s="9"/>
      <c r="K185" s="9"/>
      <c r="L185" s="9"/>
      <c r="M185" s="9"/>
      <c r="N185" s="9"/>
      <c r="O185" s="9"/>
      <c r="P185" s="9"/>
    </row>
    <row r="186" spans="1:16" s="20" customFormat="1" ht="11.25" customHeight="1">
      <c r="A186" s="11"/>
      <c r="B186" s="13" t="s">
        <v>154</v>
      </c>
      <c r="C186" s="12" t="s">
        <v>82</v>
      </c>
      <c r="D186" s="12" t="s">
        <v>7</v>
      </c>
      <c r="E186" s="38">
        <v>17</v>
      </c>
      <c r="F186" s="38">
        <v>88</v>
      </c>
      <c r="G186" s="37">
        <f t="shared" si="7"/>
        <v>105</v>
      </c>
      <c r="I186" s="9"/>
      <c r="J186" s="9"/>
      <c r="K186" s="9"/>
      <c r="L186" s="9"/>
      <c r="M186" s="9"/>
      <c r="N186" s="9"/>
      <c r="O186" s="9"/>
      <c r="P186" s="9"/>
    </row>
    <row r="187" spans="2:16" s="20" customFormat="1" ht="11.25" customHeight="1">
      <c r="B187" s="13" t="s">
        <v>154</v>
      </c>
      <c r="C187" s="14" t="s">
        <v>89</v>
      </c>
      <c r="D187" s="13" t="s">
        <v>4</v>
      </c>
      <c r="E187" s="38">
        <v>9</v>
      </c>
      <c r="F187" s="38">
        <v>108</v>
      </c>
      <c r="G187" s="37">
        <f t="shared" si="7"/>
        <v>117</v>
      </c>
      <c r="I187" s="9"/>
      <c r="J187" s="9"/>
      <c r="K187" s="9"/>
      <c r="L187" s="9"/>
      <c r="M187" s="9"/>
      <c r="N187" s="9"/>
      <c r="O187" s="9"/>
      <c r="P187" s="9"/>
    </row>
    <row r="188" spans="1:16" s="20" customFormat="1" ht="17.25">
      <c r="A188" s="11"/>
      <c r="B188" s="13" t="s">
        <v>154</v>
      </c>
      <c r="C188" s="14" t="s">
        <v>90</v>
      </c>
      <c r="D188" s="13" t="s">
        <v>4</v>
      </c>
      <c r="E188" s="38">
        <v>9</v>
      </c>
      <c r="F188" s="38">
        <v>108</v>
      </c>
      <c r="G188" s="37">
        <f t="shared" si="7"/>
        <v>117</v>
      </c>
      <c r="I188" s="9"/>
      <c r="J188" s="9"/>
      <c r="K188" s="9"/>
      <c r="L188" s="9"/>
      <c r="M188" s="9"/>
      <c r="N188" s="9"/>
      <c r="O188" s="9"/>
      <c r="P188" s="9"/>
    </row>
    <row r="189" spans="1:16" s="20" customFormat="1" ht="11.25" customHeight="1">
      <c r="A189" s="11"/>
      <c r="B189" s="13" t="s">
        <v>158</v>
      </c>
      <c r="C189" s="14" t="s">
        <v>91</v>
      </c>
      <c r="D189" s="13" t="s">
        <v>4</v>
      </c>
      <c r="E189" s="38">
        <v>17</v>
      </c>
      <c r="F189" s="38">
        <v>214</v>
      </c>
      <c r="G189" s="37">
        <f t="shared" si="7"/>
        <v>231</v>
      </c>
      <c r="I189" s="9"/>
      <c r="J189" s="9"/>
      <c r="K189" s="9"/>
      <c r="L189" s="9"/>
      <c r="M189" s="9"/>
      <c r="N189" s="9"/>
      <c r="O189" s="9"/>
      <c r="P189" s="9"/>
    </row>
    <row r="190" spans="1:15" s="20" customFormat="1" ht="6" customHeight="1">
      <c r="A190" s="34"/>
      <c r="B190" s="35"/>
      <c r="C190" s="35"/>
      <c r="D190" s="35"/>
      <c r="E190" s="40"/>
      <c r="F190" s="40"/>
      <c r="G190" s="40"/>
      <c r="I190" s="9"/>
      <c r="J190" s="9"/>
      <c r="K190" s="9"/>
      <c r="L190" s="9"/>
      <c r="M190" s="9"/>
      <c r="N190" s="9"/>
      <c r="O190" s="9"/>
    </row>
    <row r="191" spans="1:15" s="20" customFormat="1" ht="17.25" customHeight="1">
      <c r="A191" s="76" t="s">
        <v>211</v>
      </c>
      <c r="B191" s="77"/>
      <c r="C191" s="78"/>
      <c r="D191" s="13"/>
      <c r="E191" s="45">
        <f>SUM(E192:E221)</f>
        <v>1294</v>
      </c>
      <c r="F191" s="45">
        <f>SUM(F192:F221)</f>
        <v>824</v>
      </c>
      <c r="G191" s="45">
        <f>SUM(G192:G221)</f>
        <v>2118</v>
      </c>
      <c r="I191" s="9"/>
      <c r="J191" s="9"/>
      <c r="K191" s="9"/>
      <c r="L191" s="9"/>
      <c r="M191" s="9"/>
      <c r="N191" s="9"/>
      <c r="O191" s="9"/>
    </row>
    <row r="192" spans="2:15" s="20" customFormat="1" ht="12">
      <c r="B192" s="12" t="s">
        <v>155</v>
      </c>
      <c r="C192" s="12" t="s">
        <v>112</v>
      </c>
      <c r="D192" s="12" t="s">
        <v>7</v>
      </c>
      <c r="E192" s="38">
        <v>1</v>
      </c>
      <c r="F192" s="38">
        <v>0</v>
      </c>
      <c r="G192" s="37">
        <f aca="true" t="shared" si="8" ref="G192:G221">+F192+E192</f>
        <v>1</v>
      </c>
      <c r="I192" s="9"/>
      <c r="J192" s="9"/>
      <c r="K192" s="9"/>
      <c r="L192" s="9"/>
      <c r="M192" s="9"/>
      <c r="N192" s="9"/>
      <c r="O192" s="9"/>
    </row>
    <row r="193" spans="1:15" s="20" customFormat="1" ht="12">
      <c r="A193" s="11"/>
      <c r="B193" s="12" t="s">
        <v>155</v>
      </c>
      <c r="C193" s="12" t="s">
        <v>19</v>
      </c>
      <c r="D193" s="12" t="s">
        <v>159</v>
      </c>
      <c r="E193" s="38">
        <v>18</v>
      </c>
      <c r="F193" s="38">
        <v>17</v>
      </c>
      <c r="G193" s="37">
        <f t="shared" si="8"/>
        <v>35</v>
      </c>
      <c r="I193" s="9"/>
      <c r="J193" s="9"/>
      <c r="K193" s="9"/>
      <c r="L193" s="9"/>
      <c r="M193" s="9"/>
      <c r="N193" s="9"/>
      <c r="O193" s="9"/>
    </row>
    <row r="194" spans="1:15" s="20" customFormat="1" ht="12">
      <c r="A194" s="11"/>
      <c r="B194" s="12" t="s">
        <v>155</v>
      </c>
      <c r="C194" s="12" t="s">
        <v>19</v>
      </c>
      <c r="D194" s="12" t="s">
        <v>11</v>
      </c>
      <c r="E194" s="38">
        <v>38</v>
      </c>
      <c r="F194" s="38">
        <v>14</v>
      </c>
      <c r="G194" s="37">
        <f t="shared" si="8"/>
        <v>52</v>
      </c>
      <c r="I194" s="9"/>
      <c r="J194" s="9"/>
      <c r="K194" s="9"/>
      <c r="L194" s="9"/>
      <c r="M194" s="9"/>
      <c r="N194" s="9"/>
      <c r="O194" s="9"/>
    </row>
    <row r="195" spans="1:15" s="20" customFormat="1" ht="12">
      <c r="A195" s="11"/>
      <c r="B195" s="12" t="s">
        <v>155</v>
      </c>
      <c r="C195" s="12" t="s">
        <v>114</v>
      </c>
      <c r="D195" s="12" t="s">
        <v>4</v>
      </c>
      <c r="E195" s="38">
        <v>22</v>
      </c>
      <c r="F195" s="38">
        <v>47</v>
      </c>
      <c r="G195" s="37">
        <f t="shared" si="8"/>
        <v>69</v>
      </c>
      <c r="I195" s="9"/>
      <c r="J195" s="9"/>
      <c r="K195" s="9"/>
      <c r="L195" s="9"/>
      <c r="M195" s="9"/>
      <c r="N195" s="9"/>
      <c r="O195" s="9"/>
    </row>
    <row r="196" spans="1:15" s="20" customFormat="1" ht="12">
      <c r="A196" s="11"/>
      <c r="B196" s="12" t="s">
        <v>155</v>
      </c>
      <c r="C196" s="12" t="s">
        <v>109</v>
      </c>
      <c r="D196" s="12" t="s">
        <v>18</v>
      </c>
      <c r="E196" s="38">
        <v>32</v>
      </c>
      <c r="F196" s="38">
        <v>40</v>
      </c>
      <c r="G196" s="37">
        <f t="shared" si="8"/>
        <v>72</v>
      </c>
      <c r="I196" s="9"/>
      <c r="J196" s="9"/>
      <c r="K196" s="9"/>
      <c r="L196" s="9"/>
      <c r="M196" s="9"/>
      <c r="N196" s="9"/>
      <c r="O196" s="9"/>
    </row>
    <row r="197" spans="1:15" s="20" customFormat="1" ht="12">
      <c r="A197" s="11"/>
      <c r="B197" s="12" t="s">
        <v>155</v>
      </c>
      <c r="C197" s="12" t="s">
        <v>94</v>
      </c>
      <c r="D197" s="12" t="s">
        <v>4</v>
      </c>
      <c r="E197" s="38">
        <v>53</v>
      </c>
      <c r="F197" s="38">
        <v>25</v>
      </c>
      <c r="G197" s="37">
        <f t="shared" si="8"/>
        <v>78</v>
      </c>
      <c r="I197" s="9"/>
      <c r="J197" s="9"/>
      <c r="K197" s="9"/>
      <c r="L197" s="9"/>
      <c r="M197" s="9"/>
      <c r="N197" s="9"/>
      <c r="O197" s="9"/>
    </row>
    <row r="198" spans="1:15" s="20" customFormat="1" ht="12">
      <c r="A198" s="11"/>
      <c r="B198" s="12" t="s">
        <v>155</v>
      </c>
      <c r="C198" s="12" t="s">
        <v>107</v>
      </c>
      <c r="D198" s="12" t="s">
        <v>4</v>
      </c>
      <c r="E198" s="38">
        <v>62</v>
      </c>
      <c r="F198" s="38">
        <v>24</v>
      </c>
      <c r="G198" s="37">
        <f t="shared" si="8"/>
        <v>86</v>
      </c>
      <c r="I198" s="9"/>
      <c r="J198" s="9"/>
      <c r="K198" s="9"/>
      <c r="L198" s="9"/>
      <c r="M198" s="9"/>
      <c r="N198" s="9"/>
      <c r="O198" s="9"/>
    </row>
    <row r="199" spans="1:15" s="20" customFormat="1" ht="12">
      <c r="A199" s="11"/>
      <c r="B199" s="12" t="s">
        <v>155</v>
      </c>
      <c r="C199" s="12" t="s">
        <v>113</v>
      </c>
      <c r="D199" s="12" t="s">
        <v>4</v>
      </c>
      <c r="E199" s="38">
        <v>57</v>
      </c>
      <c r="F199" s="38">
        <v>32</v>
      </c>
      <c r="G199" s="37">
        <f t="shared" si="8"/>
        <v>89</v>
      </c>
      <c r="I199" s="9"/>
      <c r="J199" s="9"/>
      <c r="K199" s="9"/>
      <c r="L199" s="9"/>
      <c r="M199" s="9"/>
      <c r="N199" s="9"/>
      <c r="O199" s="9"/>
    </row>
    <row r="200" spans="1:15" s="20" customFormat="1" ht="12">
      <c r="A200" s="11"/>
      <c r="B200" s="12" t="s">
        <v>155</v>
      </c>
      <c r="C200" s="12" t="s">
        <v>17</v>
      </c>
      <c r="D200" s="12" t="s">
        <v>4</v>
      </c>
      <c r="E200" s="38">
        <v>62</v>
      </c>
      <c r="F200" s="38">
        <v>38</v>
      </c>
      <c r="G200" s="37">
        <f t="shared" si="8"/>
        <v>100</v>
      </c>
      <c r="I200" s="9"/>
      <c r="J200" s="9"/>
      <c r="K200" s="9"/>
      <c r="L200" s="9"/>
      <c r="M200" s="9"/>
      <c r="N200" s="9"/>
      <c r="O200" s="9"/>
    </row>
    <row r="201" spans="1:16" s="9" customFormat="1" ht="12">
      <c r="A201" s="11"/>
      <c r="B201" s="12" t="s">
        <v>155</v>
      </c>
      <c r="C201" s="12" t="s">
        <v>102</v>
      </c>
      <c r="D201" s="12" t="s">
        <v>4</v>
      </c>
      <c r="E201" s="38">
        <v>47</v>
      </c>
      <c r="F201" s="38">
        <v>58</v>
      </c>
      <c r="G201" s="37">
        <f t="shared" si="8"/>
        <v>105</v>
      </c>
      <c r="H201" s="20"/>
      <c r="P201" s="20"/>
    </row>
    <row r="202" spans="1:8" s="9" customFormat="1" ht="12">
      <c r="A202" s="11"/>
      <c r="B202" s="12" t="s">
        <v>155</v>
      </c>
      <c r="C202" s="12" t="s">
        <v>108</v>
      </c>
      <c r="D202" s="12" t="s">
        <v>4</v>
      </c>
      <c r="E202" s="38">
        <v>74</v>
      </c>
      <c r="F202" s="38">
        <v>67</v>
      </c>
      <c r="G202" s="37">
        <f t="shared" si="8"/>
        <v>141</v>
      </c>
      <c r="H202" s="20"/>
    </row>
    <row r="203" spans="1:8" s="9" customFormat="1" ht="12">
      <c r="A203" s="11"/>
      <c r="B203" s="12" t="s">
        <v>155</v>
      </c>
      <c r="C203" s="12" t="s">
        <v>106</v>
      </c>
      <c r="D203" s="12" t="s">
        <v>4</v>
      </c>
      <c r="E203" s="38">
        <v>132</v>
      </c>
      <c r="F203" s="38">
        <v>15</v>
      </c>
      <c r="G203" s="37">
        <f t="shared" si="8"/>
        <v>147</v>
      </c>
      <c r="H203" s="20"/>
    </row>
    <row r="204" spans="1:16" s="20" customFormat="1" ht="12">
      <c r="A204" s="11"/>
      <c r="B204" s="12" t="s">
        <v>155</v>
      </c>
      <c r="C204" s="12" t="s">
        <v>103</v>
      </c>
      <c r="D204" s="12" t="s">
        <v>4</v>
      </c>
      <c r="E204" s="38">
        <v>130</v>
      </c>
      <c r="F204" s="38">
        <v>40</v>
      </c>
      <c r="G204" s="37">
        <f t="shared" si="8"/>
        <v>170</v>
      </c>
      <c r="I204" s="9"/>
      <c r="J204" s="9"/>
      <c r="K204" s="9"/>
      <c r="L204" s="9"/>
      <c r="M204" s="9"/>
      <c r="N204" s="9"/>
      <c r="O204" s="9"/>
      <c r="P204" s="9"/>
    </row>
    <row r="205" spans="1:15" s="20" customFormat="1" ht="12">
      <c r="A205" s="11"/>
      <c r="B205" s="12" t="s">
        <v>155</v>
      </c>
      <c r="C205" s="12" t="s">
        <v>162</v>
      </c>
      <c r="D205" s="12" t="s">
        <v>7</v>
      </c>
      <c r="E205" s="38">
        <v>160</v>
      </c>
      <c r="F205" s="38">
        <v>23</v>
      </c>
      <c r="G205" s="37">
        <f t="shared" si="8"/>
        <v>183</v>
      </c>
      <c r="I205" s="9"/>
      <c r="J205" s="9"/>
      <c r="K205" s="9"/>
      <c r="L205" s="9"/>
      <c r="M205" s="9"/>
      <c r="N205" s="9"/>
      <c r="O205" s="9"/>
    </row>
    <row r="206" spans="1:15" s="20" customFormat="1" ht="12">
      <c r="A206" s="11"/>
      <c r="B206" s="12" t="s">
        <v>155</v>
      </c>
      <c r="C206" s="12" t="s">
        <v>110</v>
      </c>
      <c r="D206" s="12" t="s">
        <v>4</v>
      </c>
      <c r="E206" s="38">
        <v>71</v>
      </c>
      <c r="F206" s="38">
        <v>112</v>
      </c>
      <c r="G206" s="37">
        <f t="shared" si="8"/>
        <v>183</v>
      </c>
      <c r="I206" s="9"/>
      <c r="J206" s="9"/>
      <c r="K206" s="9"/>
      <c r="L206" s="9"/>
      <c r="M206" s="9"/>
      <c r="N206" s="9"/>
      <c r="O206" s="9"/>
    </row>
    <row r="207" spans="1:15" s="20" customFormat="1" ht="12">
      <c r="A207" s="11"/>
      <c r="B207" s="12" t="s">
        <v>154</v>
      </c>
      <c r="C207" s="12" t="s">
        <v>145</v>
      </c>
      <c r="D207" s="12" t="s">
        <v>18</v>
      </c>
      <c r="E207" s="38">
        <v>4</v>
      </c>
      <c r="F207" s="38">
        <v>8</v>
      </c>
      <c r="G207" s="37">
        <f t="shared" si="8"/>
        <v>12</v>
      </c>
      <c r="I207" s="9"/>
      <c r="J207" s="9"/>
      <c r="K207" s="9"/>
      <c r="L207" s="9"/>
      <c r="M207" s="9"/>
      <c r="N207" s="9"/>
      <c r="O207" s="9"/>
    </row>
    <row r="208" spans="1:16" s="31" customFormat="1" ht="12.75" customHeight="1">
      <c r="A208" s="11"/>
      <c r="B208" s="12" t="s">
        <v>154</v>
      </c>
      <c r="C208" s="12" t="s">
        <v>104</v>
      </c>
      <c r="D208" s="12" t="s">
        <v>4</v>
      </c>
      <c r="E208" s="38">
        <v>11</v>
      </c>
      <c r="F208" s="38">
        <v>6</v>
      </c>
      <c r="G208" s="37">
        <f t="shared" si="8"/>
        <v>17</v>
      </c>
      <c r="H208" s="20"/>
      <c r="I208" s="9"/>
      <c r="J208" s="9"/>
      <c r="K208" s="9"/>
      <c r="L208" s="9"/>
      <c r="M208" s="9"/>
      <c r="N208" s="9"/>
      <c r="O208" s="9"/>
      <c r="P208" s="9"/>
    </row>
    <row r="209" spans="1:15" s="20" customFormat="1" ht="12">
      <c r="A209" s="11"/>
      <c r="B209" s="12" t="s">
        <v>154</v>
      </c>
      <c r="C209" s="12" t="s">
        <v>185</v>
      </c>
      <c r="D209" s="12" t="s">
        <v>4</v>
      </c>
      <c r="E209" s="38">
        <v>17</v>
      </c>
      <c r="F209" s="38">
        <v>4</v>
      </c>
      <c r="G209" s="37">
        <f t="shared" si="8"/>
        <v>21</v>
      </c>
      <c r="I209" s="9"/>
      <c r="J209" s="9"/>
      <c r="K209" s="9"/>
      <c r="L209" s="9"/>
      <c r="M209" s="9"/>
      <c r="N209" s="9"/>
      <c r="O209" s="9"/>
    </row>
    <row r="210" spans="1:15" s="20" customFormat="1" ht="12">
      <c r="A210" s="11"/>
      <c r="B210" s="12" t="s">
        <v>154</v>
      </c>
      <c r="C210" s="12" t="s">
        <v>111</v>
      </c>
      <c r="D210" s="12" t="s">
        <v>4</v>
      </c>
      <c r="E210" s="38">
        <v>12</v>
      </c>
      <c r="F210" s="38">
        <v>9</v>
      </c>
      <c r="G210" s="37">
        <f t="shared" si="8"/>
        <v>21</v>
      </c>
      <c r="I210" s="9"/>
      <c r="J210" s="9"/>
      <c r="K210" s="9"/>
      <c r="L210" s="9"/>
      <c r="M210" s="9"/>
      <c r="N210" s="9"/>
      <c r="O210" s="9"/>
    </row>
    <row r="211" spans="1:15" s="20" customFormat="1" ht="12">
      <c r="A211" s="11"/>
      <c r="B211" s="12" t="s">
        <v>154</v>
      </c>
      <c r="C211" s="12" t="s">
        <v>93</v>
      </c>
      <c r="D211" s="12" t="s">
        <v>4</v>
      </c>
      <c r="E211" s="38">
        <v>16</v>
      </c>
      <c r="F211" s="38">
        <v>10</v>
      </c>
      <c r="G211" s="37">
        <f t="shared" si="8"/>
        <v>26</v>
      </c>
      <c r="I211" s="9"/>
      <c r="J211" s="9"/>
      <c r="K211" s="9"/>
      <c r="L211" s="9"/>
      <c r="M211" s="9"/>
      <c r="N211" s="9"/>
      <c r="O211" s="9"/>
    </row>
    <row r="212" spans="1:15" s="20" customFormat="1" ht="12">
      <c r="A212" s="11"/>
      <c r="B212" s="12" t="s">
        <v>154</v>
      </c>
      <c r="C212" s="12" t="s">
        <v>210</v>
      </c>
      <c r="D212" s="12" t="s">
        <v>4</v>
      </c>
      <c r="E212" s="38">
        <v>13</v>
      </c>
      <c r="F212" s="38">
        <v>14</v>
      </c>
      <c r="G212" s="37">
        <f t="shared" si="8"/>
        <v>27</v>
      </c>
      <c r="I212" s="9"/>
      <c r="J212" s="9"/>
      <c r="K212" s="9"/>
      <c r="L212" s="9"/>
      <c r="M212" s="9"/>
      <c r="N212" s="9"/>
      <c r="O212" s="9"/>
    </row>
    <row r="213" spans="1:15" s="20" customFormat="1" ht="12">
      <c r="A213" s="11"/>
      <c r="B213" s="12" t="s">
        <v>154</v>
      </c>
      <c r="C213" s="12" t="s">
        <v>144</v>
      </c>
      <c r="D213" s="12" t="s">
        <v>18</v>
      </c>
      <c r="E213" s="38">
        <v>11</v>
      </c>
      <c r="F213" s="38">
        <v>18</v>
      </c>
      <c r="G213" s="37">
        <f t="shared" si="8"/>
        <v>29</v>
      </c>
      <c r="I213" s="9"/>
      <c r="J213" s="9"/>
      <c r="K213" s="9"/>
      <c r="L213" s="9"/>
      <c r="M213" s="9"/>
      <c r="N213" s="9"/>
      <c r="O213" s="9"/>
    </row>
    <row r="214" spans="1:15" s="20" customFormat="1" ht="12">
      <c r="A214" s="11"/>
      <c r="B214" s="12" t="s">
        <v>154</v>
      </c>
      <c r="C214" s="12" t="s">
        <v>101</v>
      </c>
      <c r="D214" s="12" t="s">
        <v>4</v>
      </c>
      <c r="E214" s="38">
        <v>15</v>
      </c>
      <c r="F214" s="38">
        <v>19</v>
      </c>
      <c r="G214" s="37">
        <f t="shared" si="8"/>
        <v>34</v>
      </c>
      <c r="I214" s="9"/>
      <c r="J214" s="9"/>
      <c r="K214" s="9"/>
      <c r="L214" s="9"/>
      <c r="M214" s="9"/>
      <c r="N214" s="9"/>
      <c r="O214" s="9"/>
    </row>
    <row r="215" spans="1:15" s="20" customFormat="1" ht="12">
      <c r="A215" s="11"/>
      <c r="B215" s="12" t="s">
        <v>154</v>
      </c>
      <c r="C215" s="12" t="s">
        <v>106</v>
      </c>
      <c r="D215" s="12" t="s">
        <v>4</v>
      </c>
      <c r="E215" s="38">
        <v>40</v>
      </c>
      <c r="F215" s="38">
        <v>1</v>
      </c>
      <c r="G215" s="37">
        <f t="shared" si="8"/>
        <v>41</v>
      </c>
      <c r="I215" s="9"/>
      <c r="J215" s="9"/>
      <c r="K215" s="9"/>
      <c r="L215" s="9"/>
      <c r="M215" s="9"/>
      <c r="N215" s="9"/>
      <c r="O215" s="9"/>
    </row>
    <row r="216" spans="1:15" s="20" customFormat="1" ht="12">
      <c r="A216" s="11"/>
      <c r="B216" s="12" t="s">
        <v>154</v>
      </c>
      <c r="C216" s="12" t="s">
        <v>105</v>
      </c>
      <c r="D216" s="12" t="s">
        <v>4</v>
      </c>
      <c r="E216" s="38">
        <v>31</v>
      </c>
      <c r="F216" s="38">
        <v>15</v>
      </c>
      <c r="G216" s="37">
        <f t="shared" si="8"/>
        <v>46</v>
      </c>
      <c r="I216" s="9"/>
      <c r="J216" s="9"/>
      <c r="K216" s="9"/>
      <c r="L216" s="9"/>
      <c r="M216" s="9"/>
      <c r="N216" s="9"/>
      <c r="O216" s="9"/>
    </row>
    <row r="217" spans="1:15" s="20" customFormat="1" ht="12">
      <c r="A217" s="11"/>
      <c r="B217" s="12" t="s">
        <v>154</v>
      </c>
      <c r="C217" s="12" t="s">
        <v>95</v>
      </c>
      <c r="D217" s="12" t="s">
        <v>4</v>
      </c>
      <c r="E217" s="38">
        <v>13</v>
      </c>
      <c r="F217" s="38">
        <v>34</v>
      </c>
      <c r="G217" s="37">
        <f t="shared" si="8"/>
        <v>47</v>
      </c>
      <c r="I217" s="9"/>
      <c r="J217" s="9"/>
      <c r="K217" s="9"/>
      <c r="L217" s="9"/>
      <c r="M217" s="9"/>
      <c r="N217" s="9"/>
      <c r="O217" s="9"/>
    </row>
    <row r="218" spans="1:15" s="20" customFormat="1" ht="12">
      <c r="A218" s="11"/>
      <c r="B218" s="12" t="s">
        <v>154</v>
      </c>
      <c r="C218" s="12" t="s">
        <v>97</v>
      </c>
      <c r="D218" s="12" t="s">
        <v>18</v>
      </c>
      <c r="E218" s="38">
        <v>17</v>
      </c>
      <c r="F218" s="38">
        <v>32</v>
      </c>
      <c r="G218" s="37">
        <f t="shared" si="8"/>
        <v>49</v>
      </c>
      <c r="I218" s="9"/>
      <c r="J218" s="9"/>
      <c r="K218" s="9"/>
      <c r="L218" s="9"/>
      <c r="M218" s="9"/>
      <c r="N218" s="9"/>
      <c r="O218" s="9"/>
    </row>
    <row r="219" spans="1:15" s="20" customFormat="1" ht="12">
      <c r="A219" s="11"/>
      <c r="B219" s="12" t="s">
        <v>154</v>
      </c>
      <c r="C219" s="12" t="s">
        <v>108</v>
      </c>
      <c r="D219" s="12" t="s">
        <v>4</v>
      </c>
      <c r="E219" s="38">
        <v>21</v>
      </c>
      <c r="F219" s="38">
        <v>45</v>
      </c>
      <c r="G219" s="37">
        <f t="shared" si="8"/>
        <v>66</v>
      </c>
      <c r="I219" s="9"/>
      <c r="J219" s="9"/>
      <c r="K219" s="9"/>
      <c r="L219" s="9"/>
      <c r="M219" s="9"/>
      <c r="N219" s="9"/>
      <c r="O219" s="9"/>
    </row>
    <row r="220" spans="1:15" s="20" customFormat="1" ht="12">
      <c r="A220" s="11"/>
      <c r="B220" s="12" t="s">
        <v>154</v>
      </c>
      <c r="C220" s="12" t="s">
        <v>17</v>
      </c>
      <c r="D220" s="12" t="s">
        <v>4</v>
      </c>
      <c r="E220" s="38">
        <v>54</v>
      </c>
      <c r="F220" s="38">
        <v>29</v>
      </c>
      <c r="G220" s="37">
        <f t="shared" si="8"/>
        <v>83</v>
      </c>
      <c r="I220" s="9"/>
      <c r="J220" s="9"/>
      <c r="K220" s="9"/>
      <c r="L220" s="9"/>
      <c r="M220" s="9"/>
      <c r="N220" s="9"/>
      <c r="O220" s="9"/>
    </row>
    <row r="221" spans="1:15" s="20" customFormat="1" ht="12">
      <c r="A221" s="11"/>
      <c r="B221" s="12" t="s">
        <v>154</v>
      </c>
      <c r="C221" s="12" t="s">
        <v>103</v>
      </c>
      <c r="D221" s="12" t="s">
        <v>4</v>
      </c>
      <c r="E221" s="38">
        <v>60</v>
      </c>
      <c r="F221" s="38">
        <v>28</v>
      </c>
      <c r="G221" s="37">
        <f t="shared" si="8"/>
        <v>88</v>
      </c>
      <c r="I221" s="9"/>
      <c r="J221" s="9"/>
      <c r="K221" s="9"/>
      <c r="L221" s="9"/>
      <c r="M221" s="9"/>
      <c r="N221" s="9"/>
      <c r="O221" s="9"/>
    </row>
    <row r="222" spans="1:15" s="20" customFormat="1" ht="6" customHeight="1">
      <c r="A222" s="34"/>
      <c r="B222" s="35"/>
      <c r="C222" s="35"/>
      <c r="D222" s="35"/>
      <c r="E222" s="40"/>
      <c r="F222" s="40"/>
      <c r="G222" s="40"/>
      <c r="I222" s="9"/>
      <c r="J222" s="9"/>
      <c r="K222" s="9"/>
      <c r="L222" s="9"/>
      <c r="M222" s="9"/>
      <c r="N222" s="9"/>
      <c r="O222" s="9"/>
    </row>
    <row r="223" spans="1:15" s="20" customFormat="1" ht="17.25" customHeight="1">
      <c r="A223" s="11" t="s">
        <v>117</v>
      </c>
      <c r="B223" s="13"/>
      <c r="C223" s="14"/>
      <c r="D223" s="13"/>
      <c r="E223" s="45">
        <f>SUM(E224:E238)</f>
        <v>744</v>
      </c>
      <c r="F223" s="45">
        <f>SUM(F224:F238)</f>
        <v>1258</v>
      </c>
      <c r="G223" s="45">
        <f>SUM(G224:G238)</f>
        <v>2002</v>
      </c>
      <c r="I223" s="9"/>
      <c r="J223" s="9"/>
      <c r="K223" s="9"/>
      <c r="L223" s="9"/>
      <c r="M223" s="9"/>
      <c r="N223" s="9"/>
      <c r="O223" s="9"/>
    </row>
    <row r="224" spans="2:15" s="20" customFormat="1" ht="12" customHeight="1">
      <c r="B224" s="12" t="s">
        <v>155</v>
      </c>
      <c r="C224" s="12" t="s">
        <v>120</v>
      </c>
      <c r="D224" s="12" t="s">
        <v>4</v>
      </c>
      <c r="E224" s="38">
        <v>1</v>
      </c>
      <c r="F224" s="38">
        <v>0</v>
      </c>
      <c r="G224" s="37">
        <f aca="true" t="shared" si="9" ref="G224:G238">+F224+E224</f>
        <v>1</v>
      </c>
      <c r="I224" s="9"/>
      <c r="J224" s="9"/>
      <c r="K224" s="9"/>
      <c r="L224" s="9"/>
      <c r="M224" s="9"/>
      <c r="N224" s="9"/>
      <c r="O224" s="9"/>
    </row>
    <row r="225" spans="1:15" s="20" customFormat="1" ht="12" customHeight="1">
      <c r="A225" s="11"/>
      <c r="B225" s="12" t="s">
        <v>155</v>
      </c>
      <c r="C225" s="12" t="s">
        <v>121</v>
      </c>
      <c r="D225" s="12" t="s">
        <v>4</v>
      </c>
      <c r="E225" s="38">
        <v>4</v>
      </c>
      <c r="F225" s="38">
        <v>93</v>
      </c>
      <c r="G225" s="37">
        <f t="shared" si="9"/>
        <v>97</v>
      </c>
      <c r="I225" s="9"/>
      <c r="J225" s="9"/>
      <c r="K225" s="9"/>
      <c r="L225" s="9"/>
      <c r="M225" s="9"/>
      <c r="N225" s="9"/>
      <c r="O225" s="9"/>
    </row>
    <row r="226" spans="1:15" s="20" customFormat="1" ht="12" customHeight="1">
      <c r="A226" s="11"/>
      <c r="B226" s="12" t="s">
        <v>155</v>
      </c>
      <c r="C226" s="12" t="s">
        <v>123</v>
      </c>
      <c r="D226" s="12" t="s">
        <v>4</v>
      </c>
      <c r="E226" s="38">
        <v>52</v>
      </c>
      <c r="F226" s="38">
        <v>62</v>
      </c>
      <c r="G226" s="37">
        <f t="shared" si="9"/>
        <v>114</v>
      </c>
      <c r="I226" s="9"/>
      <c r="J226" s="9"/>
      <c r="K226" s="9"/>
      <c r="L226" s="9"/>
      <c r="M226" s="9"/>
      <c r="N226" s="9"/>
      <c r="O226" s="9"/>
    </row>
    <row r="227" spans="1:15" s="20" customFormat="1" ht="12" customHeight="1">
      <c r="A227" s="11"/>
      <c r="B227" s="12" t="s">
        <v>155</v>
      </c>
      <c r="C227" s="12" t="s">
        <v>122</v>
      </c>
      <c r="D227" s="12" t="s">
        <v>28</v>
      </c>
      <c r="E227" s="37">
        <v>53</v>
      </c>
      <c r="F227" s="37">
        <v>119</v>
      </c>
      <c r="G227" s="37">
        <f t="shared" si="9"/>
        <v>172</v>
      </c>
      <c r="I227" s="9"/>
      <c r="J227" s="9"/>
      <c r="K227" s="9"/>
      <c r="L227" s="9"/>
      <c r="M227" s="9"/>
      <c r="N227" s="9"/>
      <c r="O227" s="9"/>
    </row>
    <row r="228" spans="1:15" s="20" customFormat="1" ht="12" customHeight="1">
      <c r="A228" s="11"/>
      <c r="B228" s="12" t="s">
        <v>155</v>
      </c>
      <c r="C228" s="12" t="s">
        <v>126</v>
      </c>
      <c r="D228" s="12" t="s">
        <v>28</v>
      </c>
      <c r="E228" s="38">
        <v>192</v>
      </c>
      <c r="F228" s="38">
        <v>283</v>
      </c>
      <c r="G228" s="37">
        <f t="shared" si="9"/>
        <v>475</v>
      </c>
      <c r="I228" s="9"/>
      <c r="J228" s="9"/>
      <c r="K228" s="9"/>
      <c r="L228" s="9"/>
      <c r="M228" s="9"/>
      <c r="N228" s="9"/>
      <c r="O228" s="9"/>
    </row>
    <row r="229" spans="1:15" s="20" customFormat="1" ht="12" customHeight="1">
      <c r="A229" s="11"/>
      <c r="B229" s="12" t="s">
        <v>155</v>
      </c>
      <c r="C229" s="12" t="s">
        <v>151</v>
      </c>
      <c r="D229" s="12" t="s">
        <v>4</v>
      </c>
      <c r="E229" s="38">
        <v>224</v>
      </c>
      <c r="F229" s="38">
        <v>256</v>
      </c>
      <c r="G229" s="37">
        <f t="shared" si="9"/>
        <v>480</v>
      </c>
      <c r="I229" s="9"/>
      <c r="J229" s="9"/>
      <c r="K229" s="9"/>
      <c r="L229" s="9"/>
      <c r="M229" s="9"/>
      <c r="N229" s="9"/>
      <c r="O229" s="9"/>
    </row>
    <row r="230" spans="1:15" s="20" customFormat="1" ht="12" customHeight="1">
      <c r="A230" s="11"/>
      <c r="B230" s="12" t="s">
        <v>154</v>
      </c>
      <c r="C230" s="12" t="s">
        <v>124</v>
      </c>
      <c r="D230" s="12" t="s">
        <v>28</v>
      </c>
      <c r="E230" s="38">
        <v>11</v>
      </c>
      <c r="F230" s="38">
        <v>20</v>
      </c>
      <c r="G230" s="37">
        <f t="shared" si="9"/>
        <v>31</v>
      </c>
      <c r="I230" s="9"/>
      <c r="J230" s="9"/>
      <c r="K230" s="9"/>
      <c r="L230" s="9"/>
      <c r="M230" s="9"/>
      <c r="N230" s="9"/>
      <c r="O230" s="9"/>
    </row>
    <row r="231" spans="1:15" s="20" customFormat="1" ht="12" customHeight="1">
      <c r="A231" s="11"/>
      <c r="B231" s="12" t="s">
        <v>154</v>
      </c>
      <c r="C231" s="12" t="s">
        <v>125</v>
      </c>
      <c r="D231" s="12" t="s">
        <v>28</v>
      </c>
      <c r="E231" s="38">
        <v>25</v>
      </c>
      <c r="F231" s="38">
        <v>19</v>
      </c>
      <c r="G231" s="37">
        <f t="shared" si="9"/>
        <v>44</v>
      </c>
      <c r="I231" s="9"/>
      <c r="J231" s="9"/>
      <c r="K231" s="9"/>
      <c r="L231" s="9"/>
      <c r="M231" s="9"/>
      <c r="N231" s="9"/>
      <c r="O231" s="9"/>
    </row>
    <row r="232" spans="1:15" s="20" customFormat="1" ht="12" customHeight="1">
      <c r="A232" s="11"/>
      <c r="B232" s="12" t="s">
        <v>154</v>
      </c>
      <c r="C232" s="12" t="s">
        <v>212</v>
      </c>
      <c r="D232" s="12" t="s">
        <v>18</v>
      </c>
      <c r="E232" s="38">
        <v>21</v>
      </c>
      <c r="F232" s="38">
        <v>39</v>
      </c>
      <c r="G232" s="37">
        <f t="shared" si="9"/>
        <v>60</v>
      </c>
      <c r="I232" s="9"/>
      <c r="J232" s="9"/>
      <c r="K232" s="9"/>
      <c r="L232" s="9"/>
      <c r="M232" s="9"/>
      <c r="N232" s="9"/>
      <c r="O232" s="9"/>
    </row>
    <row r="233" spans="1:15" s="20" customFormat="1" ht="12" customHeight="1">
      <c r="A233" s="11"/>
      <c r="B233" s="12" t="s">
        <v>154</v>
      </c>
      <c r="C233" s="12" t="s">
        <v>187</v>
      </c>
      <c r="D233" s="12" t="s">
        <v>4</v>
      </c>
      <c r="E233" s="38">
        <v>25</v>
      </c>
      <c r="F233" s="38">
        <v>40</v>
      </c>
      <c r="G233" s="37">
        <f t="shared" si="9"/>
        <v>65</v>
      </c>
      <c r="I233" s="9"/>
      <c r="J233" s="9"/>
      <c r="K233" s="9"/>
      <c r="L233" s="9"/>
      <c r="M233" s="9"/>
      <c r="N233" s="9"/>
      <c r="O233" s="9"/>
    </row>
    <row r="234" spans="1:15" s="20" customFormat="1" ht="12" customHeight="1">
      <c r="A234" s="11"/>
      <c r="B234" s="12" t="s">
        <v>154</v>
      </c>
      <c r="C234" s="12" t="s">
        <v>119</v>
      </c>
      <c r="D234" s="12" t="s">
        <v>4</v>
      </c>
      <c r="E234" s="38">
        <v>33</v>
      </c>
      <c r="F234" s="38">
        <v>43</v>
      </c>
      <c r="G234" s="37">
        <f t="shared" si="9"/>
        <v>76</v>
      </c>
      <c r="I234" s="9"/>
      <c r="J234" s="9"/>
      <c r="K234" s="9"/>
      <c r="L234" s="9"/>
      <c r="M234" s="9"/>
      <c r="N234" s="9"/>
      <c r="O234" s="9"/>
    </row>
    <row r="235" spans="1:15" s="20" customFormat="1" ht="12" customHeight="1">
      <c r="A235" s="11"/>
      <c r="B235" s="12" t="s">
        <v>154</v>
      </c>
      <c r="C235" s="12" t="s">
        <v>189</v>
      </c>
      <c r="D235" s="12" t="s">
        <v>4</v>
      </c>
      <c r="E235" s="38">
        <v>25</v>
      </c>
      <c r="F235" s="38">
        <v>54</v>
      </c>
      <c r="G235" s="37">
        <f t="shared" si="9"/>
        <v>79</v>
      </c>
      <c r="I235" s="9"/>
      <c r="J235" s="9"/>
      <c r="K235" s="9"/>
      <c r="L235" s="9"/>
      <c r="M235" s="9"/>
      <c r="N235" s="9"/>
      <c r="O235" s="9"/>
    </row>
    <row r="236" spans="1:15" s="20" customFormat="1" ht="12" customHeight="1">
      <c r="A236" s="11"/>
      <c r="B236" s="12" t="s">
        <v>154</v>
      </c>
      <c r="C236" s="12" t="s">
        <v>188</v>
      </c>
      <c r="D236" s="12" t="s">
        <v>4</v>
      </c>
      <c r="E236" s="38">
        <v>17</v>
      </c>
      <c r="F236" s="38">
        <v>67</v>
      </c>
      <c r="G236" s="37">
        <f t="shared" si="9"/>
        <v>84</v>
      </c>
      <c r="I236" s="9"/>
      <c r="J236" s="9"/>
      <c r="K236" s="9"/>
      <c r="L236" s="9"/>
      <c r="M236" s="9"/>
      <c r="N236" s="9"/>
      <c r="O236" s="9"/>
    </row>
    <row r="237" spans="1:15" s="20" customFormat="1" ht="12" customHeight="1">
      <c r="A237" s="11"/>
      <c r="B237" s="12" t="s">
        <v>154</v>
      </c>
      <c r="C237" s="12" t="s">
        <v>126</v>
      </c>
      <c r="D237" s="12" t="s">
        <v>28</v>
      </c>
      <c r="E237" s="38">
        <v>28</v>
      </c>
      <c r="F237" s="38">
        <v>67</v>
      </c>
      <c r="G237" s="37">
        <f t="shared" si="9"/>
        <v>95</v>
      </c>
      <c r="I237" s="9"/>
      <c r="J237" s="9"/>
      <c r="K237" s="9"/>
      <c r="L237" s="9"/>
      <c r="M237" s="9"/>
      <c r="N237" s="9"/>
      <c r="O237" s="9"/>
    </row>
    <row r="238" spans="1:15" s="20" customFormat="1" ht="12" customHeight="1">
      <c r="A238" s="11"/>
      <c r="B238" s="12" t="s">
        <v>154</v>
      </c>
      <c r="C238" s="12" t="s">
        <v>152</v>
      </c>
      <c r="D238" s="12" t="s">
        <v>28</v>
      </c>
      <c r="E238" s="38">
        <v>33</v>
      </c>
      <c r="F238" s="38">
        <v>96</v>
      </c>
      <c r="G238" s="37">
        <f t="shared" si="9"/>
        <v>129</v>
      </c>
      <c r="I238" s="9"/>
      <c r="J238" s="9"/>
      <c r="K238" s="9"/>
      <c r="L238" s="9"/>
      <c r="M238" s="9"/>
      <c r="N238" s="9"/>
      <c r="O238" s="9"/>
    </row>
    <row r="239" spans="1:15" s="20" customFormat="1" ht="6" customHeight="1">
      <c r="A239" s="34"/>
      <c r="B239" s="35"/>
      <c r="C239" s="35"/>
      <c r="D239" s="35"/>
      <c r="E239" s="40"/>
      <c r="F239" s="40"/>
      <c r="G239" s="40"/>
      <c r="I239" s="9"/>
      <c r="J239" s="9"/>
      <c r="K239" s="9"/>
      <c r="L239" s="9"/>
      <c r="M239" s="9"/>
      <c r="N239" s="9"/>
      <c r="O239" s="9"/>
    </row>
    <row r="240" spans="1:15" s="20" customFormat="1" ht="17.25" customHeight="1">
      <c r="A240" s="52" t="s">
        <v>133</v>
      </c>
      <c r="B240" s="23"/>
      <c r="C240" s="23"/>
      <c r="D240" s="23"/>
      <c r="E240" s="50">
        <f>E223+E191+E174+E151+E141+E112+E73+E67+E50+E21+E4</f>
        <v>10181</v>
      </c>
      <c r="F240" s="50">
        <f>F223+F191+F174+F151+F141+F112+F73+F67+F50+F21+F4</f>
        <v>12736</v>
      </c>
      <c r="G240" s="50">
        <f>G223+G191+G174+G151+G141+G112+G73+G67+G50+G21+G4</f>
        <v>22917</v>
      </c>
      <c r="I240" s="9"/>
      <c r="J240" s="9"/>
      <c r="K240" s="9"/>
      <c r="L240" s="9"/>
      <c r="M240" s="9"/>
      <c r="N240" s="9"/>
      <c r="O240" s="9"/>
    </row>
    <row r="241" spans="1:15" s="20" customFormat="1" ht="12">
      <c r="A241" s="24" t="s">
        <v>218</v>
      </c>
      <c r="B241" s="9"/>
      <c r="C241" s="9"/>
      <c r="D241" s="9"/>
      <c r="E241" s="42"/>
      <c r="F241" s="42"/>
      <c r="G241" s="42"/>
      <c r="I241" s="9"/>
      <c r="J241" s="9"/>
      <c r="K241" s="9"/>
      <c r="L241" s="9"/>
      <c r="M241" s="9"/>
      <c r="N241" s="9"/>
      <c r="O241" s="9"/>
    </row>
    <row r="242" spans="1:15" s="20" customFormat="1" ht="12">
      <c r="A242" s="25" t="s">
        <v>134</v>
      </c>
      <c r="B242" s="9"/>
      <c r="C242" s="9"/>
      <c r="D242" s="9"/>
      <c r="E242" s="42"/>
      <c r="F242" s="42"/>
      <c r="G242" s="42"/>
      <c r="I242" s="9"/>
      <c r="J242" s="9"/>
      <c r="K242" s="9"/>
      <c r="L242" s="9"/>
      <c r="M242" s="9"/>
      <c r="N242" s="9"/>
      <c r="O242" s="9"/>
    </row>
    <row r="243" spans="1:15" s="20" customFormat="1" ht="12">
      <c r="A243" s="26"/>
      <c r="B243" s="27"/>
      <c r="C243" s="28"/>
      <c r="D243" s="27"/>
      <c r="E243" s="42"/>
      <c r="F243" s="42"/>
      <c r="G243" s="42"/>
      <c r="I243" s="9"/>
      <c r="J243" s="9"/>
      <c r="K243" s="9"/>
      <c r="L243" s="9"/>
      <c r="M243" s="9"/>
      <c r="N243" s="9"/>
      <c r="O243" s="9"/>
    </row>
    <row r="244" spans="1:15" s="20" customFormat="1" ht="12">
      <c r="A244" s="26"/>
      <c r="B244" s="27"/>
      <c r="C244" s="28"/>
      <c r="D244" s="27"/>
      <c r="E244" s="42"/>
      <c r="F244" s="42"/>
      <c r="G244" s="42"/>
      <c r="I244" s="9"/>
      <c r="J244" s="9"/>
      <c r="K244" s="9"/>
      <c r="L244" s="9"/>
      <c r="M244" s="9"/>
      <c r="N244" s="9"/>
      <c r="O244" s="9"/>
    </row>
    <row r="245" spans="1:15" s="20" customFormat="1" ht="12">
      <c r="A245" s="26"/>
      <c r="B245" s="27"/>
      <c r="C245" s="28"/>
      <c r="D245" s="27"/>
      <c r="E245" s="42"/>
      <c r="F245" s="42"/>
      <c r="G245" s="42"/>
      <c r="I245" s="9"/>
      <c r="J245" s="9"/>
      <c r="K245" s="9"/>
      <c r="L245" s="9"/>
      <c r="M245" s="9"/>
      <c r="N245" s="9"/>
      <c r="O245" s="9"/>
    </row>
    <row r="246" spans="1:15" s="20" customFormat="1" ht="12">
      <c r="A246" s="26"/>
      <c r="B246" s="27"/>
      <c r="C246" s="28"/>
      <c r="D246" s="27"/>
      <c r="E246" s="42"/>
      <c r="F246" s="42"/>
      <c r="G246" s="42"/>
      <c r="I246" s="9"/>
      <c r="J246" s="9"/>
      <c r="K246" s="9"/>
      <c r="L246" s="9"/>
      <c r="M246" s="9"/>
      <c r="N246" s="9"/>
      <c r="O246" s="9"/>
    </row>
    <row r="247" spans="1:15" s="20" customFormat="1" ht="12">
      <c r="A247" s="26"/>
      <c r="B247" s="27"/>
      <c r="C247" s="28"/>
      <c r="D247" s="27"/>
      <c r="E247" s="42"/>
      <c r="F247" s="42"/>
      <c r="G247" s="42"/>
      <c r="I247" s="9"/>
      <c r="J247" s="9"/>
      <c r="K247" s="9"/>
      <c r="L247" s="9"/>
      <c r="M247" s="9"/>
      <c r="N247" s="9"/>
      <c r="O247" s="9"/>
    </row>
    <row r="248" spans="1:15" s="20" customFormat="1" ht="12">
      <c r="A248" s="26"/>
      <c r="B248" s="27"/>
      <c r="C248" s="28"/>
      <c r="D248" s="27"/>
      <c r="E248" s="42"/>
      <c r="F248" s="42"/>
      <c r="G248" s="42"/>
      <c r="I248" s="9"/>
      <c r="J248" s="9"/>
      <c r="K248" s="9"/>
      <c r="L248" s="9"/>
      <c r="M248" s="9"/>
      <c r="N248" s="9"/>
      <c r="O248" s="9"/>
    </row>
    <row r="249" spans="1:15" s="20" customFormat="1" ht="12">
      <c r="A249" s="26"/>
      <c r="B249" s="27"/>
      <c r="C249" s="28"/>
      <c r="D249" s="27"/>
      <c r="E249" s="42"/>
      <c r="F249" s="42"/>
      <c r="G249" s="42"/>
      <c r="I249" s="9"/>
      <c r="J249" s="9"/>
      <c r="K249" s="9"/>
      <c r="L249" s="9"/>
      <c r="M249" s="9"/>
      <c r="N249" s="9"/>
      <c r="O249" s="9"/>
    </row>
    <row r="250" spans="1:15" s="20" customFormat="1" ht="12">
      <c r="A250" s="26"/>
      <c r="B250" s="27"/>
      <c r="C250" s="28"/>
      <c r="D250" s="27"/>
      <c r="E250" s="42"/>
      <c r="F250" s="42"/>
      <c r="G250" s="42"/>
      <c r="I250" s="9"/>
      <c r="J250" s="9"/>
      <c r="K250" s="9"/>
      <c r="L250" s="9"/>
      <c r="M250" s="9"/>
      <c r="N250" s="9"/>
      <c r="O250" s="9"/>
    </row>
    <row r="251" spans="1:15" s="20" customFormat="1" ht="12">
      <c r="A251" s="26"/>
      <c r="B251" s="27"/>
      <c r="C251" s="28"/>
      <c r="D251" s="27"/>
      <c r="E251" s="42"/>
      <c r="F251" s="42"/>
      <c r="G251" s="42"/>
      <c r="I251" s="9"/>
      <c r="J251" s="9"/>
      <c r="K251" s="9"/>
      <c r="L251" s="9"/>
      <c r="M251" s="9"/>
      <c r="N251" s="9"/>
      <c r="O251" s="9"/>
    </row>
    <row r="252" spans="1:15" s="20" customFormat="1" ht="12">
      <c r="A252" s="26"/>
      <c r="B252" s="27"/>
      <c r="C252" s="28"/>
      <c r="D252" s="27"/>
      <c r="E252" s="42"/>
      <c r="F252" s="42"/>
      <c r="G252" s="42"/>
      <c r="I252" s="9"/>
      <c r="J252" s="9"/>
      <c r="K252" s="9"/>
      <c r="L252" s="9"/>
      <c r="M252" s="9"/>
      <c r="N252" s="9"/>
      <c r="O252" s="9"/>
    </row>
    <row r="253" spans="1:15" s="20" customFormat="1" ht="12">
      <c r="A253" s="26"/>
      <c r="B253" s="27"/>
      <c r="C253" s="28"/>
      <c r="D253" s="27"/>
      <c r="E253" s="42"/>
      <c r="F253" s="42"/>
      <c r="G253" s="42"/>
      <c r="I253" s="9"/>
      <c r="J253" s="9"/>
      <c r="K253" s="9"/>
      <c r="L253" s="9"/>
      <c r="M253" s="9"/>
      <c r="N253" s="9"/>
      <c r="O253" s="9"/>
    </row>
    <row r="254" spans="1:15" s="20" customFormat="1" ht="12">
      <c r="A254" s="26"/>
      <c r="B254" s="27"/>
      <c r="C254" s="28"/>
      <c r="D254" s="27"/>
      <c r="E254" s="42"/>
      <c r="F254" s="42"/>
      <c r="G254" s="42"/>
      <c r="I254" s="9"/>
      <c r="J254" s="9"/>
      <c r="K254" s="9"/>
      <c r="L254" s="9"/>
      <c r="M254" s="9"/>
      <c r="N254" s="9"/>
      <c r="O254" s="9"/>
    </row>
    <row r="255" spans="1:15" s="20" customFormat="1" ht="12">
      <c r="A255" s="26"/>
      <c r="B255" s="27"/>
      <c r="C255" s="28"/>
      <c r="D255" s="27"/>
      <c r="E255" s="42"/>
      <c r="F255" s="42"/>
      <c r="G255" s="42"/>
      <c r="I255" s="9"/>
      <c r="J255" s="9"/>
      <c r="K255" s="9"/>
      <c r="L255" s="9"/>
      <c r="M255" s="9"/>
      <c r="N255" s="9"/>
      <c r="O255" s="9"/>
    </row>
    <row r="256" spans="1:15" s="20" customFormat="1" ht="12">
      <c r="A256" s="26"/>
      <c r="B256" s="27"/>
      <c r="C256" s="28"/>
      <c r="D256" s="27"/>
      <c r="E256" s="42"/>
      <c r="F256" s="42"/>
      <c r="G256" s="42"/>
      <c r="I256" s="9"/>
      <c r="J256" s="9"/>
      <c r="K256" s="9"/>
      <c r="L256" s="9"/>
      <c r="M256" s="9"/>
      <c r="N256" s="9"/>
      <c r="O256" s="9"/>
    </row>
    <row r="257" spans="1:16" s="31" customFormat="1" ht="4.5" customHeight="1">
      <c r="A257" s="26"/>
      <c r="B257" s="27"/>
      <c r="C257" s="28"/>
      <c r="D257" s="27"/>
      <c r="E257" s="42"/>
      <c r="F257" s="42"/>
      <c r="G257" s="42"/>
      <c r="H257" s="20"/>
      <c r="I257" s="9"/>
      <c r="J257" s="9"/>
      <c r="K257" s="9"/>
      <c r="L257" s="9"/>
      <c r="M257" s="9"/>
      <c r="N257" s="9"/>
      <c r="O257" s="9"/>
      <c r="P257" s="20"/>
    </row>
    <row r="258" spans="1:15" s="20" customFormat="1" ht="12">
      <c r="A258" s="26"/>
      <c r="B258" s="27"/>
      <c r="C258" s="28"/>
      <c r="D258" s="27"/>
      <c r="E258" s="42"/>
      <c r="F258" s="42"/>
      <c r="G258" s="42"/>
      <c r="I258" s="9"/>
      <c r="J258" s="9"/>
      <c r="K258" s="9"/>
      <c r="L258" s="9"/>
      <c r="M258" s="9"/>
      <c r="N258" s="9"/>
      <c r="O258" s="9"/>
    </row>
    <row r="259" spans="1:7" s="20" customFormat="1" ht="12">
      <c r="A259" s="26"/>
      <c r="B259" s="27"/>
      <c r="C259" s="28"/>
      <c r="D259" s="27"/>
      <c r="E259" s="42"/>
      <c r="F259" s="42"/>
      <c r="G259" s="42"/>
    </row>
    <row r="260" spans="1:7" s="20" customFormat="1" ht="12">
      <c r="A260" s="26"/>
      <c r="B260" s="27"/>
      <c r="C260" s="28"/>
      <c r="D260" s="27"/>
      <c r="E260" s="42"/>
      <c r="F260" s="42"/>
      <c r="G260" s="42"/>
    </row>
    <row r="261" spans="1:7" s="20" customFormat="1" ht="12">
      <c r="A261" s="26"/>
      <c r="B261" s="27"/>
      <c r="C261" s="28"/>
      <c r="D261" s="27"/>
      <c r="E261" s="42"/>
      <c r="F261" s="42"/>
      <c r="G261" s="42"/>
    </row>
    <row r="262" spans="1:7" s="20" customFormat="1" ht="12">
      <c r="A262" s="26"/>
      <c r="B262" s="27"/>
      <c r="C262" s="28"/>
      <c r="D262" s="27"/>
      <c r="E262" s="42"/>
      <c r="F262" s="42"/>
      <c r="G262" s="42"/>
    </row>
    <row r="263" spans="1:7" s="20" customFormat="1" ht="12">
      <c r="A263" s="26"/>
      <c r="B263" s="27"/>
      <c r="C263" s="28"/>
      <c r="D263" s="27"/>
      <c r="E263" s="42"/>
      <c r="F263" s="42"/>
      <c r="G263" s="42"/>
    </row>
    <row r="264" spans="1:7" s="20" customFormat="1" ht="12">
      <c r="A264" s="26"/>
      <c r="B264" s="27"/>
      <c r="C264" s="28"/>
      <c r="D264" s="27"/>
      <c r="E264" s="42"/>
      <c r="F264" s="42"/>
      <c r="G264" s="42"/>
    </row>
    <row r="265" spans="1:7" s="20" customFormat="1" ht="12">
      <c r="A265" s="26"/>
      <c r="B265" s="27"/>
      <c r="C265" s="28"/>
      <c r="D265" s="27"/>
      <c r="E265" s="42"/>
      <c r="F265" s="42"/>
      <c r="G265" s="42"/>
    </row>
    <row r="266" spans="1:7" s="20" customFormat="1" ht="12">
      <c r="A266" s="26"/>
      <c r="B266" s="27"/>
      <c r="C266" s="28"/>
      <c r="D266" s="27"/>
      <c r="E266" s="42"/>
      <c r="F266" s="42"/>
      <c r="G266" s="42"/>
    </row>
    <row r="267" spans="1:7" s="20" customFormat="1" ht="12">
      <c r="A267" s="26"/>
      <c r="B267" s="27"/>
      <c r="C267" s="28"/>
      <c r="D267" s="27"/>
      <c r="E267" s="42"/>
      <c r="F267" s="42"/>
      <c r="G267" s="42"/>
    </row>
    <row r="268" spans="1:7" s="20" customFormat="1" ht="12">
      <c r="A268" s="26"/>
      <c r="B268" s="27"/>
      <c r="C268" s="28"/>
      <c r="D268" s="27"/>
      <c r="E268" s="42"/>
      <c r="F268" s="42"/>
      <c r="G268" s="42"/>
    </row>
    <row r="269" spans="1:7" s="20" customFormat="1" ht="12">
      <c r="A269" s="26"/>
      <c r="B269" s="27"/>
      <c r="C269" s="28"/>
      <c r="D269" s="27"/>
      <c r="E269" s="42"/>
      <c r="F269" s="42"/>
      <c r="G269" s="42"/>
    </row>
    <row r="270" spans="1:7" s="20" customFormat="1" ht="12">
      <c r="A270" s="26"/>
      <c r="B270" s="27"/>
      <c r="C270" s="28"/>
      <c r="D270" s="27"/>
      <c r="E270" s="42"/>
      <c r="F270" s="42"/>
      <c r="G270" s="42"/>
    </row>
    <row r="271" spans="1:7" s="20" customFormat="1" ht="12">
      <c r="A271" s="26"/>
      <c r="B271" s="27"/>
      <c r="C271" s="28"/>
      <c r="D271" s="27"/>
      <c r="E271" s="42"/>
      <c r="F271" s="42"/>
      <c r="G271" s="42"/>
    </row>
    <row r="272" spans="1:7" s="20" customFormat="1" ht="12">
      <c r="A272" s="26"/>
      <c r="B272" s="27"/>
      <c r="C272" s="28"/>
      <c r="D272" s="27"/>
      <c r="E272" s="42"/>
      <c r="F272" s="42"/>
      <c r="G272" s="42"/>
    </row>
    <row r="273" spans="1:7" s="20" customFormat="1" ht="12">
      <c r="A273" s="26"/>
      <c r="B273" s="27"/>
      <c r="C273" s="28"/>
      <c r="D273" s="27"/>
      <c r="E273" s="42"/>
      <c r="F273" s="42"/>
      <c r="G273" s="42"/>
    </row>
    <row r="274" spans="1:7" s="20" customFormat="1" ht="12">
      <c r="A274" s="26"/>
      <c r="B274" s="27"/>
      <c r="C274" s="28"/>
      <c r="D274" s="27"/>
      <c r="E274" s="42"/>
      <c r="F274" s="42"/>
      <c r="G274" s="42"/>
    </row>
    <row r="275" spans="1:7" s="20" customFormat="1" ht="12">
      <c r="A275" s="26"/>
      <c r="B275" s="27"/>
      <c r="C275" s="28"/>
      <c r="D275" s="27"/>
      <c r="E275" s="42"/>
      <c r="F275" s="42"/>
      <c r="G275" s="42"/>
    </row>
    <row r="276" spans="1:7" s="20" customFormat="1" ht="12">
      <c r="A276" s="26"/>
      <c r="B276" s="27"/>
      <c r="C276" s="28"/>
      <c r="D276" s="27"/>
      <c r="E276" s="42"/>
      <c r="F276" s="42"/>
      <c r="G276" s="42"/>
    </row>
    <row r="277" spans="1:7" s="20" customFormat="1" ht="12">
      <c r="A277" s="26"/>
      <c r="B277" s="27"/>
      <c r="C277" s="28"/>
      <c r="D277" s="27"/>
      <c r="E277" s="42"/>
      <c r="F277" s="42"/>
      <c r="G277" s="42"/>
    </row>
    <row r="278" spans="1:7" s="20" customFormat="1" ht="12">
      <c r="A278" s="26"/>
      <c r="B278" s="27"/>
      <c r="C278" s="28"/>
      <c r="D278" s="27"/>
      <c r="E278" s="42"/>
      <c r="F278" s="42"/>
      <c r="G278" s="42"/>
    </row>
    <row r="279" spans="1:7" s="20" customFormat="1" ht="12">
      <c r="A279" s="26"/>
      <c r="B279" s="27"/>
      <c r="C279" s="28"/>
      <c r="D279" s="27"/>
      <c r="E279" s="42"/>
      <c r="F279" s="42"/>
      <c r="G279" s="42"/>
    </row>
    <row r="280" spans="1:7" s="20" customFormat="1" ht="12">
      <c r="A280" s="26"/>
      <c r="B280" s="27"/>
      <c r="C280" s="28"/>
      <c r="D280" s="27"/>
      <c r="E280" s="42"/>
      <c r="F280" s="42"/>
      <c r="G280" s="42"/>
    </row>
    <row r="281" spans="1:7" s="20" customFormat="1" ht="12">
      <c r="A281" s="26"/>
      <c r="B281" s="27"/>
      <c r="C281" s="28"/>
      <c r="D281" s="27"/>
      <c r="E281" s="42"/>
      <c r="F281" s="42"/>
      <c r="G281" s="42"/>
    </row>
    <row r="282" spans="1:7" s="20" customFormat="1" ht="12">
      <c r="A282" s="26"/>
      <c r="B282" s="27"/>
      <c r="C282" s="28"/>
      <c r="D282" s="27"/>
      <c r="E282" s="42"/>
      <c r="F282" s="42"/>
      <c r="G282" s="42"/>
    </row>
    <row r="283" spans="1:7" s="20" customFormat="1" ht="12">
      <c r="A283" s="26"/>
      <c r="B283" s="27"/>
      <c r="C283" s="28"/>
      <c r="D283" s="27"/>
      <c r="E283" s="42"/>
      <c r="F283" s="42"/>
      <c r="G283" s="42"/>
    </row>
    <row r="284" spans="2:7" s="20" customFormat="1" ht="12">
      <c r="B284" s="27"/>
      <c r="C284" s="28"/>
      <c r="D284" s="27"/>
      <c r="E284" s="42"/>
      <c r="F284" s="42"/>
      <c r="G284" s="42"/>
    </row>
    <row r="285" spans="2:7" s="20" customFormat="1" ht="12">
      <c r="B285" s="27"/>
      <c r="C285" s="28"/>
      <c r="D285" s="27"/>
      <c r="E285" s="42"/>
      <c r="F285" s="42"/>
      <c r="G285" s="42"/>
    </row>
    <row r="286" spans="2:7" s="20" customFormat="1" ht="12">
      <c r="B286" s="27"/>
      <c r="C286" s="28"/>
      <c r="D286" s="27"/>
      <c r="E286" s="42"/>
      <c r="F286" s="42"/>
      <c r="G286" s="42"/>
    </row>
    <row r="287" spans="3:7" s="20" customFormat="1" ht="12">
      <c r="C287" s="29"/>
      <c r="E287" s="42"/>
      <c r="F287" s="42"/>
      <c r="G287" s="42"/>
    </row>
    <row r="288" spans="3:7" s="20" customFormat="1" ht="12">
      <c r="C288" s="29"/>
      <c r="E288" s="42"/>
      <c r="F288" s="42"/>
      <c r="G288" s="42"/>
    </row>
    <row r="289" spans="3:7" s="20" customFormat="1" ht="12">
      <c r="C289" s="29"/>
      <c r="E289" s="42"/>
      <c r="F289" s="42"/>
      <c r="G289" s="42"/>
    </row>
    <row r="290" spans="3:7" s="20" customFormat="1" ht="12">
      <c r="C290" s="29"/>
      <c r="E290" s="42"/>
      <c r="F290" s="42"/>
      <c r="G290" s="42"/>
    </row>
    <row r="291" spans="3:7" s="20" customFormat="1" ht="12">
      <c r="C291" s="29"/>
      <c r="E291" s="42"/>
      <c r="F291" s="42"/>
      <c r="G291" s="42"/>
    </row>
    <row r="292" spans="3:7" s="20" customFormat="1" ht="12">
      <c r="C292" s="29"/>
      <c r="E292" s="42"/>
      <c r="F292" s="42"/>
      <c r="G292" s="42"/>
    </row>
    <row r="293" spans="3:7" s="20" customFormat="1" ht="12">
      <c r="C293" s="29"/>
      <c r="E293" s="42"/>
      <c r="F293" s="42"/>
      <c r="G293" s="42"/>
    </row>
    <row r="294" spans="3:7" s="20" customFormat="1" ht="12">
      <c r="C294" s="29"/>
      <c r="E294" s="42"/>
      <c r="F294" s="42"/>
      <c r="G294" s="42"/>
    </row>
    <row r="295" spans="3:7" s="20" customFormat="1" ht="12">
      <c r="C295" s="29"/>
      <c r="E295" s="42"/>
      <c r="F295" s="42"/>
      <c r="G295" s="42"/>
    </row>
    <row r="296" spans="3:7" s="20" customFormat="1" ht="12">
      <c r="C296" s="29"/>
      <c r="E296" s="42"/>
      <c r="F296" s="42"/>
      <c r="G296" s="42"/>
    </row>
    <row r="297" spans="3:7" s="20" customFormat="1" ht="12">
      <c r="C297" s="29"/>
      <c r="E297" s="42"/>
      <c r="F297" s="42"/>
      <c r="G297" s="42"/>
    </row>
    <row r="298" spans="3:7" s="20" customFormat="1" ht="12">
      <c r="C298" s="29"/>
      <c r="E298" s="42"/>
      <c r="F298" s="42"/>
      <c r="G298" s="42"/>
    </row>
    <row r="299" spans="3:7" s="20" customFormat="1" ht="12">
      <c r="C299" s="29"/>
      <c r="E299" s="42"/>
      <c r="F299" s="42"/>
      <c r="G299" s="42"/>
    </row>
    <row r="300" spans="3:7" s="20" customFormat="1" ht="12">
      <c r="C300" s="29"/>
      <c r="E300" s="42"/>
      <c r="F300" s="42"/>
      <c r="G300" s="42"/>
    </row>
    <row r="301" spans="3:7" s="20" customFormat="1" ht="12">
      <c r="C301" s="29"/>
      <c r="E301" s="42"/>
      <c r="F301" s="42"/>
      <c r="G301" s="42"/>
    </row>
    <row r="302" spans="3:7" s="20" customFormat="1" ht="12">
      <c r="C302" s="29"/>
      <c r="E302" s="42"/>
      <c r="F302" s="42"/>
      <c r="G302" s="42"/>
    </row>
    <row r="303" spans="3:7" s="20" customFormat="1" ht="12">
      <c r="C303" s="29"/>
      <c r="E303" s="42"/>
      <c r="F303" s="42"/>
      <c r="G303" s="42"/>
    </row>
    <row r="304" spans="3:7" s="20" customFormat="1" ht="12">
      <c r="C304" s="29"/>
      <c r="E304" s="42"/>
      <c r="F304" s="42"/>
      <c r="G304" s="42"/>
    </row>
    <row r="305" spans="3:7" s="20" customFormat="1" ht="12">
      <c r="C305" s="29"/>
      <c r="E305" s="42"/>
      <c r="F305" s="42"/>
      <c r="G305" s="42"/>
    </row>
    <row r="306" spans="3:7" s="20" customFormat="1" ht="12">
      <c r="C306" s="29"/>
      <c r="E306" s="42"/>
      <c r="F306" s="42"/>
      <c r="G306" s="42"/>
    </row>
    <row r="307" spans="3:7" s="20" customFormat="1" ht="12">
      <c r="C307" s="29"/>
      <c r="E307" s="42"/>
      <c r="F307" s="42"/>
      <c r="G307" s="42"/>
    </row>
    <row r="308" spans="3:7" s="20" customFormat="1" ht="12">
      <c r="C308" s="29"/>
      <c r="E308" s="42"/>
      <c r="F308" s="42"/>
      <c r="G308" s="42"/>
    </row>
    <row r="309" spans="3:7" s="20" customFormat="1" ht="12">
      <c r="C309" s="29"/>
      <c r="E309" s="42"/>
      <c r="F309" s="42"/>
      <c r="G309" s="42"/>
    </row>
    <row r="310" spans="3:7" s="20" customFormat="1" ht="12">
      <c r="C310" s="29"/>
      <c r="E310" s="42"/>
      <c r="F310" s="42"/>
      <c r="G310" s="42"/>
    </row>
    <row r="311" spans="3:7" s="20" customFormat="1" ht="12">
      <c r="C311" s="29"/>
      <c r="E311" s="42"/>
      <c r="F311" s="42"/>
      <c r="G311" s="42"/>
    </row>
    <row r="312" spans="3:7" s="20" customFormat="1" ht="12">
      <c r="C312" s="29"/>
      <c r="E312" s="42"/>
      <c r="F312" s="42"/>
      <c r="G312" s="42"/>
    </row>
    <row r="313" spans="3:7" s="20" customFormat="1" ht="12">
      <c r="C313" s="29"/>
      <c r="E313" s="42"/>
      <c r="F313" s="42"/>
      <c r="G313" s="42"/>
    </row>
    <row r="314" spans="3:7" s="20" customFormat="1" ht="12">
      <c r="C314" s="29"/>
      <c r="E314" s="42"/>
      <c r="F314" s="42"/>
      <c r="G314" s="42"/>
    </row>
    <row r="315" spans="3:7" s="20" customFormat="1" ht="12">
      <c r="C315" s="29"/>
      <c r="E315" s="42"/>
      <c r="F315" s="42"/>
      <c r="G315" s="42"/>
    </row>
    <row r="316" spans="3:7" s="20" customFormat="1" ht="12">
      <c r="C316" s="29"/>
      <c r="E316" s="42"/>
      <c r="F316" s="42"/>
      <c r="G316" s="42"/>
    </row>
    <row r="317" spans="3:7" s="20" customFormat="1" ht="12">
      <c r="C317" s="29"/>
      <c r="E317" s="42"/>
      <c r="F317" s="42"/>
      <c r="G317" s="42"/>
    </row>
    <row r="318" spans="3:7" s="20" customFormat="1" ht="12">
      <c r="C318" s="29"/>
      <c r="E318" s="42"/>
      <c r="F318" s="42"/>
      <c r="G318" s="42"/>
    </row>
    <row r="319" spans="3:7" s="20" customFormat="1" ht="12">
      <c r="C319" s="29"/>
      <c r="E319" s="42"/>
      <c r="F319" s="42"/>
      <c r="G319" s="42"/>
    </row>
    <row r="320" spans="3:7" s="20" customFormat="1" ht="12">
      <c r="C320" s="29"/>
      <c r="E320" s="42"/>
      <c r="F320" s="42"/>
      <c r="G320" s="42"/>
    </row>
    <row r="321" spans="3:7" s="20" customFormat="1" ht="12">
      <c r="C321" s="29"/>
      <c r="E321" s="42"/>
      <c r="F321" s="42"/>
      <c r="G321" s="42"/>
    </row>
    <row r="322" spans="3:7" s="20" customFormat="1" ht="12">
      <c r="C322" s="29"/>
      <c r="E322" s="42"/>
      <c r="F322" s="42"/>
      <c r="G322" s="42"/>
    </row>
    <row r="323" spans="3:7" s="20" customFormat="1" ht="12">
      <c r="C323" s="29"/>
      <c r="E323" s="42"/>
      <c r="F323" s="42"/>
      <c r="G323" s="42"/>
    </row>
    <row r="324" spans="3:7" s="20" customFormat="1" ht="12">
      <c r="C324" s="29"/>
      <c r="E324" s="42"/>
      <c r="F324" s="42"/>
      <c r="G324" s="42"/>
    </row>
    <row r="325" spans="3:7" s="20" customFormat="1" ht="12">
      <c r="C325" s="29"/>
      <c r="E325" s="42"/>
      <c r="F325" s="42"/>
      <c r="G325" s="42"/>
    </row>
    <row r="326" spans="3:7" s="20" customFormat="1" ht="12">
      <c r="C326" s="29"/>
      <c r="E326" s="42"/>
      <c r="F326" s="42"/>
      <c r="G326" s="42"/>
    </row>
    <row r="327" spans="3:7" s="20" customFormat="1" ht="12">
      <c r="C327" s="29"/>
      <c r="E327" s="42"/>
      <c r="F327" s="42"/>
      <c r="G327" s="42"/>
    </row>
    <row r="328" spans="3:7" s="20" customFormat="1" ht="12">
      <c r="C328" s="29"/>
      <c r="E328" s="42"/>
      <c r="F328" s="42"/>
      <c r="G328" s="42"/>
    </row>
    <row r="329" spans="3:7" s="20" customFormat="1" ht="12">
      <c r="C329" s="29"/>
      <c r="E329" s="42"/>
      <c r="F329" s="42"/>
      <c r="G329" s="42"/>
    </row>
    <row r="330" spans="3:7" s="20" customFormat="1" ht="12">
      <c r="C330" s="29"/>
      <c r="E330" s="42"/>
      <c r="F330" s="42"/>
      <c r="G330" s="42"/>
    </row>
    <row r="331" spans="3:7" s="20" customFormat="1" ht="12">
      <c r="C331" s="29"/>
      <c r="E331" s="42"/>
      <c r="F331" s="42"/>
      <c r="G331" s="42"/>
    </row>
    <row r="332" spans="3:7" s="20" customFormat="1" ht="12">
      <c r="C332" s="29"/>
      <c r="E332" s="42"/>
      <c r="F332" s="42"/>
      <c r="G332" s="42"/>
    </row>
    <row r="333" spans="3:7" s="20" customFormat="1" ht="12">
      <c r="C333" s="29"/>
      <c r="E333" s="42"/>
      <c r="F333" s="42"/>
      <c r="G333" s="42"/>
    </row>
    <row r="334" spans="3:7" s="20" customFormat="1" ht="12">
      <c r="C334" s="29"/>
      <c r="E334" s="42"/>
      <c r="F334" s="42"/>
      <c r="G334" s="42"/>
    </row>
    <row r="335" spans="3:7" s="20" customFormat="1" ht="12">
      <c r="C335" s="29"/>
      <c r="E335" s="42"/>
      <c r="F335" s="42"/>
      <c r="G335" s="42"/>
    </row>
    <row r="336" spans="3:7" s="20" customFormat="1" ht="12">
      <c r="C336" s="29"/>
      <c r="E336" s="42"/>
      <c r="F336" s="42"/>
      <c r="G336" s="42"/>
    </row>
    <row r="337" spans="3:7" s="20" customFormat="1" ht="12">
      <c r="C337" s="29"/>
      <c r="E337" s="42"/>
      <c r="F337" s="42"/>
      <c r="G337" s="42"/>
    </row>
    <row r="338" spans="3:7" s="20" customFormat="1" ht="12">
      <c r="C338" s="29"/>
      <c r="E338" s="42"/>
      <c r="F338" s="42"/>
      <c r="G338" s="42"/>
    </row>
    <row r="339" spans="3:7" s="20" customFormat="1" ht="12">
      <c r="C339" s="29"/>
      <c r="E339" s="42"/>
      <c r="F339" s="42"/>
      <c r="G339" s="42"/>
    </row>
    <row r="340" spans="3:7" s="20" customFormat="1" ht="12">
      <c r="C340" s="29"/>
      <c r="E340" s="42"/>
      <c r="F340" s="42"/>
      <c r="G340" s="42"/>
    </row>
    <row r="341" spans="3:7" s="20" customFormat="1" ht="12">
      <c r="C341" s="29"/>
      <c r="E341" s="42"/>
      <c r="F341" s="42"/>
      <c r="G341" s="42"/>
    </row>
    <row r="342" spans="3:7" s="20" customFormat="1" ht="12">
      <c r="C342" s="29"/>
      <c r="E342" s="42"/>
      <c r="F342" s="42"/>
      <c r="G342" s="42"/>
    </row>
    <row r="343" spans="3:7" s="20" customFormat="1" ht="12">
      <c r="C343" s="29"/>
      <c r="E343" s="42"/>
      <c r="F343" s="42"/>
      <c r="G343" s="42"/>
    </row>
    <row r="344" spans="3:7" s="20" customFormat="1" ht="12">
      <c r="C344" s="29"/>
      <c r="E344" s="42"/>
      <c r="F344" s="42"/>
      <c r="G344" s="42"/>
    </row>
    <row r="345" spans="3:7" s="20" customFormat="1" ht="12">
      <c r="C345" s="29"/>
      <c r="E345" s="42"/>
      <c r="F345" s="42"/>
      <c r="G345" s="42"/>
    </row>
    <row r="346" spans="3:7" s="20" customFormat="1" ht="12">
      <c r="C346" s="29"/>
      <c r="E346" s="42"/>
      <c r="F346" s="42"/>
      <c r="G346" s="42"/>
    </row>
    <row r="347" spans="3:7" s="20" customFormat="1" ht="12">
      <c r="C347" s="29"/>
      <c r="E347" s="42"/>
      <c r="F347" s="42"/>
      <c r="G347" s="42"/>
    </row>
    <row r="348" spans="3:7" s="20" customFormat="1" ht="12">
      <c r="C348" s="29"/>
      <c r="E348" s="42"/>
      <c r="F348" s="42"/>
      <c r="G348" s="42"/>
    </row>
    <row r="349" spans="3:7" s="20" customFormat="1" ht="12">
      <c r="C349" s="29"/>
      <c r="E349" s="42"/>
      <c r="F349" s="42"/>
      <c r="G349" s="42"/>
    </row>
    <row r="350" spans="3:7" s="20" customFormat="1" ht="12">
      <c r="C350" s="29"/>
      <c r="E350" s="42"/>
      <c r="F350" s="42"/>
      <c r="G350" s="42"/>
    </row>
    <row r="351" spans="3:7" s="20" customFormat="1" ht="12">
      <c r="C351" s="29"/>
      <c r="E351" s="42"/>
      <c r="F351" s="42"/>
      <c r="G351" s="42"/>
    </row>
    <row r="352" spans="3:7" s="20" customFormat="1" ht="12">
      <c r="C352" s="29"/>
      <c r="E352" s="42"/>
      <c r="F352" s="42"/>
      <c r="G352" s="42"/>
    </row>
    <row r="353" spans="3:7" s="20" customFormat="1" ht="12">
      <c r="C353" s="29"/>
      <c r="E353" s="42"/>
      <c r="F353" s="42"/>
      <c r="G353" s="42"/>
    </row>
    <row r="354" spans="3:7" s="20" customFormat="1" ht="12">
      <c r="C354" s="29"/>
      <c r="E354" s="42"/>
      <c r="F354" s="42"/>
      <c r="G354" s="42"/>
    </row>
    <row r="355" spans="3:7" s="20" customFormat="1" ht="12">
      <c r="C355" s="29"/>
      <c r="E355" s="42"/>
      <c r="F355" s="42"/>
      <c r="G355" s="42"/>
    </row>
    <row r="356" spans="3:7" s="20" customFormat="1" ht="12">
      <c r="C356" s="29"/>
      <c r="E356" s="42"/>
      <c r="F356" s="42"/>
      <c r="G356" s="42"/>
    </row>
    <row r="357" spans="3:7" s="20" customFormat="1" ht="12">
      <c r="C357" s="29"/>
      <c r="E357" s="42"/>
      <c r="F357" s="42"/>
      <c r="G357" s="42"/>
    </row>
    <row r="358" spans="3:7" s="20" customFormat="1" ht="12">
      <c r="C358" s="29"/>
      <c r="E358" s="42"/>
      <c r="F358" s="42"/>
      <c r="G358" s="42"/>
    </row>
    <row r="359" spans="3:7" s="20" customFormat="1" ht="12">
      <c r="C359" s="29"/>
      <c r="E359" s="42"/>
      <c r="F359" s="42"/>
      <c r="G359" s="42"/>
    </row>
    <row r="360" spans="3:7" s="20" customFormat="1" ht="12">
      <c r="C360" s="29"/>
      <c r="E360" s="42"/>
      <c r="F360" s="42"/>
      <c r="G360" s="42"/>
    </row>
    <row r="361" spans="3:7" s="20" customFormat="1" ht="12">
      <c r="C361" s="29"/>
      <c r="E361" s="42"/>
      <c r="F361" s="42"/>
      <c r="G361" s="42"/>
    </row>
    <row r="362" spans="3:7" s="20" customFormat="1" ht="12">
      <c r="C362" s="29"/>
      <c r="E362" s="42"/>
      <c r="F362" s="42"/>
      <c r="G362" s="42"/>
    </row>
    <row r="363" spans="3:7" s="20" customFormat="1" ht="12">
      <c r="C363" s="29"/>
      <c r="E363" s="42"/>
      <c r="F363" s="42"/>
      <c r="G363" s="42"/>
    </row>
    <row r="364" spans="3:7" s="20" customFormat="1" ht="12">
      <c r="C364" s="29"/>
      <c r="E364" s="42"/>
      <c r="F364" s="42"/>
      <c r="G364" s="42"/>
    </row>
    <row r="365" spans="3:7" s="20" customFormat="1" ht="12">
      <c r="C365" s="29"/>
      <c r="E365" s="42"/>
      <c r="F365" s="42"/>
      <c r="G365" s="42"/>
    </row>
    <row r="366" spans="3:7" s="20" customFormat="1" ht="12">
      <c r="C366" s="29"/>
      <c r="E366" s="42"/>
      <c r="F366" s="42"/>
      <c r="G366" s="42"/>
    </row>
    <row r="367" spans="3:7" s="20" customFormat="1" ht="12">
      <c r="C367" s="29"/>
      <c r="E367" s="42"/>
      <c r="F367" s="42"/>
      <c r="G367" s="42"/>
    </row>
    <row r="368" spans="3:7" s="20" customFormat="1" ht="12">
      <c r="C368" s="29"/>
      <c r="E368" s="42"/>
      <c r="F368" s="42"/>
      <c r="G368" s="42"/>
    </row>
    <row r="369" spans="3:7" s="20" customFormat="1" ht="12">
      <c r="C369" s="29"/>
      <c r="E369" s="42"/>
      <c r="F369" s="42"/>
      <c r="G369" s="42"/>
    </row>
    <row r="370" spans="3:7" s="20" customFormat="1" ht="12">
      <c r="C370" s="29"/>
      <c r="E370" s="42"/>
      <c r="F370" s="42"/>
      <c r="G370" s="42"/>
    </row>
    <row r="371" spans="3:7" s="20" customFormat="1" ht="12">
      <c r="C371" s="29"/>
      <c r="E371" s="42"/>
      <c r="F371" s="42"/>
      <c r="G371" s="42"/>
    </row>
    <row r="372" spans="3:7" s="20" customFormat="1" ht="12">
      <c r="C372" s="29"/>
      <c r="E372" s="42"/>
      <c r="F372" s="42"/>
      <c r="G372" s="42"/>
    </row>
    <row r="373" spans="3:7" s="20" customFormat="1" ht="12">
      <c r="C373" s="29"/>
      <c r="E373" s="42"/>
      <c r="F373" s="42"/>
      <c r="G373" s="42"/>
    </row>
    <row r="374" spans="3:7" s="20" customFormat="1" ht="12">
      <c r="C374" s="29"/>
      <c r="E374" s="42"/>
      <c r="F374" s="42"/>
      <c r="G374" s="42"/>
    </row>
    <row r="375" spans="3:7" s="20" customFormat="1" ht="12">
      <c r="C375" s="29"/>
      <c r="E375" s="42"/>
      <c r="F375" s="42"/>
      <c r="G375" s="42"/>
    </row>
    <row r="376" spans="3:7" s="20" customFormat="1" ht="12">
      <c r="C376" s="29"/>
      <c r="E376" s="42"/>
      <c r="F376" s="42"/>
      <c r="G376" s="42"/>
    </row>
    <row r="377" spans="3:7" s="20" customFormat="1" ht="12">
      <c r="C377" s="29"/>
      <c r="E377" s="42"/>
      <c r="F377" s="42"/>
      <c r="G377" s="42"/>
    </row>
    <row r="378" spans="3:7" s="20" customFormat="1" ht="12">
      <c r="C378" s="29"/>
      <c r="E378" s="42"/>
      <c r="F378" s="42"/>
      <c r="G378" s="42"/>
    </row>
    <row r="379" spans="3:7" s="20" customFormat="1" ht="12">
      <c r="C379" s="29"/>
      <c r="E379" s="42"/>
      <c r="F379" s="42"/>
      <c r="G379" s="42"/>
    </row>
    <row r="380" spans="3:7" s="20" customFormat="1" ht="12">
      <c r="C380" s="29"/>
      <c r="E380" s="42"/>
      <c r="F380" s="42"/>
      <c r="G380" s="42"/>
    </row>
    <row r="381" spans="3:7" s="20" customFormat="1" ht="12">
      <c r="C381" s="29"/>
      <c r="E381" s="42"/>
      <c r="F381" s="42"/>
      <c r="G381" s="42"/>
    </row>
    <row r="382" spans="3:7" s="20" customFormat="1" ht="12">
      <c r="C382" s="29"/>
      <c r="E382" s="42"/>
      <c r="F382" s="42"/>
      <c r="G382" s="42"/>
    </row>
    <row r="383" spans="3:7" s="20" customFormat="1" ht="12">
      <c r="C383" s="29"/>
      <c r="E383" s="42"/>
      <c r="F383" s="42"/>
      <c r="G383" s="42"/>
    </row>
    <row r="384" spans="3:7" s="20" customFormat="1" ht="12">
      <c r="C384" s="29"/>
      <c r="E384" s="42"/>
      <c r="F384" s="42"/>
      <c r="G384" s="42"/>
    </row>
    <row r="385" spans="3:7" s="20" customFormat="1" ht="12">
      <c r="C385" s="29"/>
      <c r="E385" s="42"/>
      <c r="F385" s="42"/>
      <c r="G385" s="42"/>
    </row>
    <row r="386" spans="3:7" s="20" customFormat="1" ht="12">
      <c r="C386" s="29"/>
      <c r="E386" s="42"/>
      <c r="F386" s="42"/>
      <c r="G386" s="42"/>
    </row>
    <row r="387" spans="3:7" s="20" customFormat="1" ht="12">
      <c r="C387" s="29"/>
      <c r="E387" s="42"/>
      <c r="F387" s="42"/>
      <c r="G387" s="42"/>
    </row>
    <row r="388" spans="3:7" s="20" customFormat="1" ht="12">
      <c r="C388" s="29"/>
      <c r="E388" s="42"/>
      <c r="F388" s="42"/>
      <c r="G388" s="42"/>
    </row>
    <row r="389" spans="3:7" s="20" customFormat="1" ht="12">
      <c r="C389" s="29"/>
      <c r="E389" s="42"/>
      <c r="F389" s="42"/>
      <c r="G389" s="42"/>
    </row>
    <row r="390" spans="3:7" s="20" customFormat="1" ht="12">
      <c r="C390" s="29"/>
      <c r="E390" s="42"/>
      <c r="F390" s="42"/>
      <c r="G390" s="42"/>
    </row>
    <row r="391" spans="3:7" s="20" customFormat="1" ht="12">
      <c r="C391" s="29"/>
      <c r="E391" s="42"/>
      <c r="F391" s="42"/>
      <c r="G391" s="42"/>
    </row>
    <row r="392" spans="3:7" s="20" customFormat="1" ht="12">
      <c r="C392" s="29"/>
      <c r="E392" s="42"/>
      <c r="F392" s="42"/>
      <c r="G392" s="42"/>
    </row>
    <row r="393" spans="3:7" s="20" customFormat="1" ht="12">
      <c r="C393" s="29"/>
      <c r="E393" s="42"/>
      <c r="F393" s="42"/>
      <c r="G393" s="42"/>
    </row>
    <row r="394" spans="3:7" s="20" customFormat="1" ht="12">
      <c r="C394" s="29"/>
      <c r="E394" s="42"/>
      <c r="F394" s="42"/>
      <c r="G394" s="42"/>
    </row>
    <row r="395" spans="3:7" s="20" customFormat="1" ht="12">
      <c r="C395" s="29"/>
      <c r="E395" s="42"/>
      <c r="F395" s="42"/>
      <c r="G395" s="42"/>
    </row>
    <row r="396" spans="3:7" s="20" customFormat="1" ht="12">
      <c r="C396" s="29"/>
      <c r="E396" s="42"/>
      <c r="F396" s="42"/>
      <c r="G396" s="42"/>
    </row>
    <row r="397" spans="3:7" s="20" customFormat="1" ht="12">
      <c r="C397" s="29"/>
      <c r="E397" s="42"/>
      <c r="F397" s="42"/>
      <c r="G397" s="42"/>
    </row>
    <row r="398" spans="3:7" s="20" customFormat="1" ht="12">
      <c r="C398" s="29"/>
      <c r="E398" s="42"/>
      <c r="F398" s="42"/>
      <c r="G398" s="42"/>
    </row>
    <row r="399" spans="3:7" s="20" customFormat="1" ht="12">
      <c r="C399" s="29"/>
      <c r="E399" s="42"/>
      <c r="F399" s="42"/>
      <c r="G399" s="42"/>
    </row>
    <row r="400" spans="3:7" s="20" customFormat="1" ht="12">
      <c r="C400" s="29"/>
      <c r="E400" s="42"/>
      <c r="F400" s="42"/>
      <c r="G400" s="42"/>
    </row>
    <row r="401" spans="3:7" s="20" customFormat="1" ht="12">
      <c r="C401" s="29"/>
      <c r="E401" s="42"/>
      <c r="F401" s="42"/>
      <c r="G401" s="42"/>
    </row>
    <row r="402" spans="3:7" s="20" customFormat="1" ht="12">
      <c r="C402" s="29"/>
      <c r="E402" s="42"/>
      <c r="F402" s="42"/>
      <c r="G402" s="42"/>
    </row>
    <row r="403" spans="3:7" s="20" customFormat="1" ht="12">
      <c r="C403" s="29"/>
      <c r="E403" s="42"/>
      <c r="F403" s="42"/>
      <c r="G403" s="42"/>
    </row>
    <row r="404" spans="3:7" s="20" customFormat="1" ht="12">
      <c r="C404" s="29"/>
      <c r="E404" s="42"/>
      <c r="F404" s="42"/>
      <c r="G404" s="42"/>
    </row>
    <row r="405" spans="3:7" s="20" customFormat="1" ht="12">
      <c r="C405" s="29"/>
      <c r="E405" s="42"/>
      <c r="F405" s="42"/>
      <c r="G405" s="42"/>
    </row>
    <row r="406" spans="3:7" s="20" customFormat="1" ht="12">
      <c r="C406" s="29"/>
      <c r="E406" s="42"/>
      <c r="F406" s="42"/>
      <c r="G406" s="42"/>
    </row>
    <row r="407" spans="3:7" s="20" customFormat="1" ht="12">
      <c r="C407" s="29"/>
      <c r="E407" s="42"/>
      <c r="F407" s="42"/>
      <c r="G407" s="42"/>
    </row>
    <row r="408" spans="3:7" s="20" customFormat="1" ht="12">
      <c r="C408" s="29"/>
      <c r="E408" s="42"/>
      <c r="F408" s="42"/>
      <c r="G408" s="42"/>
    </row>
    <row r="409" spans="3:7" s="20" customFormat="1" ht="12">
      <c r="C409" s="29"/>
      <c r="E409" s="42"/>
      <c r="F409" s="42"/>
      <c r="G409" s="42"/>
    </row>
    <row r="410" spans="3:7" s="20" customFormat="1" ht="12">
      <c r="C410" s="29"/>
      <c r="E410" s="42"/>
      <c r="F410" s="42"/>
      <c r="G410" s="42"/>
    </row>
    <row r="411" spans="3:7" s="20" customFormat="1" ht="12">
      <c r="C411" s="29"/>
      <c r="E411" s="42"/>
      <c r="F411" s="42"/>
      <c r="G411" s="42"/>
    </row>
    <row r="412" spans="3:7" s="20" customFormat="1" ht="12">
      <c r="C412" s="29"/>
      <c r="E412" s="42"/>
      <c r="F412" s="42"/>
      <c r="G412" s="42"/>
    </row>
    <row r="413" spans="3:7" s="20" customFormat="1" ht="12">
      <c r="C413" s="29"/>
      <c r="E413" s="42"/>
      <c r="F413" s="42"/>
      <c r="G413" s="42"/>
    </row>
    <row r="414" spans="3:7" s="20" customFormat="1" ht="12">
      <c r="C414" s="29"/>
      <c r="E414" s="42"/>
      <c r="F414" s="42"/>
      <c r="G414" s="42"/>
    </row>
    <row r="415" spans="3:7" s="20" customFormat="1" ht="12">
      <c r="C415" s="29"/>
      <c r="E415" s="42"/>
      <c r="F415" s="42"/>
      <c r="G415" s="42"/>
    </row>
    <row r="416" spans="3:7" s="20" customFormat="1" ht="12">
      <c r="C416" s="29"/>
      <c r="E416" s="42"/>
      <c r="F416" s="42"/>
      <c r="G416" s="42"/>
    </row>
    <row r="417" spans="3:7" s="20" customFormat="1" ht="12">
      <c r="C417" s="29"/>
      <c r="E417" s="42"/>
      <c r="F417" s="42"/>
      <c r="G417" s="42"/>
    </row>
    <row r="418" spans="3:7" s="20" customFormat="1" ht="12">
      <c r="C418" s="29"/>
      <c r="E418" s="42"/>
      <c r="F418" s="42"/>
      <c r="G418" s="42"/>
    </row>
    <row r="419" spans="3:7" s="20" customFormat="1" ht="12">
      <c r="C419" s="29"/>
      <c r="E419" s="42"/>
      <c r="F419" s="42"/>
      <c r="G419" s="42"/>
    </row>
    <row r="420" spans="3:7" s="20" customFormat="1" ht="12">
      <c r="C420" s="29"/>
      <c r="E420" s="42"/>
      <c r="F420" s="42"/>
      <c r="G420" s="42"/>
    </row>
    <row r="421" spans="3:7" s="20" customFormat="1" ht="12">
      <c r="C421" s="29"/>
      <c r="E421" s="42"/>
      <c r="F421" s="42"/>
      <c r="G421" s="42"/>
    </row>
    <row r="422" spans="3:7" s="20" customFormat="1" ht="12">
      <c r="C422" s="29"/>
      <c r="E422" s="42"/>
      <c r="F422" s="42"/>
      <c r="G422" s="42"/>
    </row>
    <row r="423" spans="3:7" s="20" customFormat="1" ht="12">
      <c r="C423" s="29"/>
      <c r="E423" s="42"/>
      <c r="F423" s="42"/>
      <c r="G423" s="42"/>
    </row>
    <row r="424" spans="3:7" s="20" customFormat="1" ht="12">
      <c r="C424" s="29"/>
      <c r="E424" s="42"/>
      <c r="F424" s="42"/>
      <c r="G424" s="42"/>
    </row>
    <row r="425" spans="3:7" s="20" customFormat="1" ht="12">
      <c r="C425" s="29"/>
      <c r="E425" s="42"/>
      <c r="F425" s="42"/>
      <c r="G425" s="42"/>
    </row>
    <row r="426" spans="3:7" s="20" customFormat="1" ht="12">
      <c r="C426" s="29"/>
      <c r="E426" s="42"/>
      <c r="F426" s="42"/>
      <c r="G426" s="42"/>
    </row>
    <row r="427" spans="3:7" s="20" customFormat="1" ht="12">
      <c r="C427" s="29"/>
      <c r="E427" s="42"/>
      <c r="F427" s="42"/>
      <c r="G427" s="42"/>
    </row>
    <row r="428" spans="3:7" s="20" customFormat="1" ht="12">
      <c r="C428" s="29"/>
      <c r="E428" s="42"/>
      <c r="F428" s="42"/>
      <c r="G428" s="42"/>
    </row>
    <row r="429" spans="3:7" s="20" customFormat="1" ht="12">
      <c r="C429" s="29"/>
      <c r="E429" s="42"/>
      <c r="F429" s="42"/>
      <c r="G429" s="42"/>
    </row>
    <row r="430" spans="3:7" s="20" customFormat="1" ht="12">
      <c r="C430" s="29"/>
      <c r="E430" s="42"/>
      <c r="F430" s="42"/>
      <c r="G430" s="42"/>
    </row>
    <row r="431" spans="3:7" s="20" customFormat="1" ht="12">
      <c r="C431" s="29"/>
      <c r="E431" s="42"/>
      <c r="F431" s="42"/>
      <c r="G431" s="42"/>
    </row>
    <row r="432" spans="3:7" s="20" customFormat="1" ht="12">
      <c r="C432" s="29"/>
      <c r="E432" s="42"/>
      <c r="F432" s="42"/>
      <c r="G432" s="42"/>
    </row>
    <row r="433" spans="3:7" s="20" customFormat="1" ht="12">
      <c r="C433" s="29"/>
      <c r="E433" s="42"/>
      <c r="F433" s="42"/>
      <c r="G433" s="42"/>
    </row>
    <row r="434" spans="3:7" s="20" customFormat="1" ht="12">
      <c r="C434" s="29"/>
      <c r="E434" s="42"/>
      <c r="F434" s="42"/>
      <c r="G434" s="42"/>
    </row>
    <row r="435" spans="3:7" s="20" customFormat="1" ht="12">
      <c r="C435" s="29"/>
      <c r="E435" s="42"/>
      <c r="F435" s="42"/>
      <c r="G435" s="42"/>
    </row>
    <row r="436" spans="3:7" s="20" customFormat="1" ht="12">
      <c r="C436" s="29"/>
      <c r="E436" s="42"/>
      <c r="F436" s="42"/>
      <c r="G436" s="42"/>
    </row>
    <row r="437" spans="3:7" s="20" customFormat="1" ht="12">
      <c r="C437" s="29"/>
      <c r="E437" s="42"/>
      <c r="F437" s="42"/>
      <c r="G437" s="42"/>
    </row>
    <row r="438" spans="3:7" s="20" customFormat="1" ht="12">
      <c r="C438" s="29"/>
      <c r="E438" s="42"/>
      <c r="F438" s="42"/>
      <c r="G438" s="42"/>
    </row>
    <row r="439" spans="3:7" s="20" customFormat="1" ht="12">
      <c r="C439" s="29"/>
      <c r="E439" s="42"/>
      <c r="F439" s="42"/>
      <c r="G439" s="42"/>
    </row>
    <row r="440" spans="3:7" s="20" customFormat="1" ht="12">
      <c r="C440" s="29"/>
      <c r="E440" s="42"/>
      <c r="F440" s="42"/>
      <c r="G440" s="42"/>
    </row>
    <row r="441" spans="3:7" s="20" customFormat="1" ht="12">
      <c r="C441" s="29"/>
      <c r="E441" s="42"/>
      <c r="F441" s="42"/>
      <c r="G441" s="42"/>
    </row>
    <row r="442" spans="3:7" s="20" customFormat="1" ht="12">
      <c r="C442" s="29"/>
      <c r="E442" s="42"/>
      <c r="F442" s="42"/>
      <c r="G442" s="42"/>
    </row>
    <row r="443" spans="3:7" s="20" customFormat="1" ht="12">
      <c r="C443" s="29"/>
      <c r="E443" s="42"/>
      <c r="F443" s="42"/>
      <c r="G443" s="42"/>
    </row>
    <row r="444" spans="3:7" s="20" customFormat="1" ht="12">
      <c r="C444" s="29"/>
      <c r="E444" s="42"/>
      <c r="F444" s="42"/>
      <c r="G444" s="42"/>
    </row>
    <row r="445" spans="3:7" s="20" customFormat="1" ht="12">
      <c r="C445" s="29"/>
      <c r="E445" s="42"/>
      <c r="F445" s="42"/>
      <c r="G445" s="42"/>
    </row>
    <row r="446" spans="3:7" s="20" customFormat="1" ht="12">
      <c r="C446" s="29"/>
      <c r="E446" s="42"/>
      <c r="F446" s="42"/>
      <c r="G446" s="42"/>
    </row>
    <row r="447" spans="3:7" s="20" customFormat="1" ht="12">
      <c r="C447" s="29"/>
      <c r="E447" s="42"/>
      <c r="F447" s="42"/>
      <c r="G447" s="42"/>
    </row>
    <row r="448" spans="3:7" s="20" customFormat="1" ht="12">
      <c r="C448" s="29"/>
      <c r="E448" s="42"/>
      <c r="F448" s="42"/>
      <c r="G448" s="42"/>
    </row>
    <row r="449" spans="3:7" s="20" customFormat="1" ht="12">
      <c r="C449" s="29"/>
      <c r="E449" s="42"/>
      <c r="F449" s="42"/>
      <c r="G449" s="42"/>
    </row>
    <row r="450" spans="3:7" s="20" customFormat="1" ht="12">
      <c r="C450" s="29"/>
      <c r="E450" s="42"/>
      <c r="F450" s="42"/>
      <c r="G450" s="42"/>
    </row>
    <row r="451" spans="3:7" s="20" customFormat="1" ht="12">
      <c r="C451" s="29"/>
      <c r="E451" s="42"/>
      <c r="F451" s="42"/>
      <c r="G451" s="42"/>
    </row>
    <row r="452" spans="3:7" s="20" customFormat="1" ht="12">
      <c r="C452" s="29"/>
      <c r="E452" s="42"/>
      <c r="F452" s="42"/>
      <c r="G452" s="42"/>
    </row>
    <row r="453" spans="3:7" s="20" customFormat="1" ht="12">
      <c r="C453" s="29"/>
      <c r="E453" s="42"/>
      <c r="F453" s="42"/>
      <c r="G453" s="42"/>
    </row>
    <row r="454" spans="3:7" s="20" customFormat="1" ht="12">
      <c r="C454" s="29"/>
      <c r="E454" s="42"/>
      <c r="F454" s="42"/>
      <c r="G454" s="42"/>
    </row>
    <row r="455" spans="3:7" s="20" customFormat="1" ht="12">
      <c r="C455" s="29"/>
      <c r="E455" s="42"/>
      <c r="F455" s="42"/>
      <c r="G455" s="42"/>
    </row>
    <row r="456" spans="5:7" s="20" customFormat="1" ht="12">
      <c r="E456" s="42"/>
      <c r="F456" s="42"/>
      <c r="G456" s="42"/>
    </row>
    <row r="457" spans="5:7" s="20" customFormat="1" ht="12">
      <c r="E457" s="42"/>
      <c r="F457" s="42"/>
      <c r="G457" s="42"/>
    </row>
    <row r="458" spans="5:7" s="20" customFormat="1" ht="12">
      <c r="E458" s="42"/>
      <c r="F458" s="42"/>
      <c r="G458" s="42"/>
    </row>
    <row r="459" spans="5:7" s="20" customFormat="1" ht="12">
      <c r="E459" s="42"/>
      <c r="F459" s="42"/>
      <c r="G459" s="42"/>
    </row>
    <row r="460" spans="5:7" s="20" customFormat="1" ht="12">
      <c r="E460" s="42"/>
      <c r="F460" s="42"/>
      <c r="G460" s="42"/>
    </row>
    <row r="461" spans="5:7" s="20" customFormat="1" ht="12">
      <c r="E461" s="42"/>
      <c r="F461" s="42"/>
      <c r="G461" s="42"/>
    </row>
    <row r="462" spans="5:7" s="20" customFormat="1" ht="12">
      <c r="E462" s="42"/>
      <c r="F462" s="42"/>
      <c r="G462" s="42"/>
    </row>
    <row r="463" spans="5:7" s="20" customFormat="1" ht="12">
      <c r="E463" s="42"/>
      <c r="F463" s="42"/>
      <c r="G463" s="42"/>
    </row>
    <row r="464" spans="5:7" s="20" customFormat="1" ht="12">
      <c r="E464" s="42"/>
      <c r="F464" s="42"/>
      <c r="G464" s="42"/>
    </row>
    <row r="465" spans="5:7" s="20" customFormat="1" ht="12">
      <c r="E465" s="42"/>
      <c r="F465" s="42"/>
      <c r="G465" s="42"/>
    </row>
    <row r="466" spans="5:7" s="20" customFormat="1" ht="12">
      <c r="E466" s="42"/>
      <c r="F466" s="42"/>
      <c r="G466" s="42"/>
    </row>
    <row r="467" spans="5:7" s="20" customFormat="1" ht="12">
      <c r="E467" s="42"/>
      <c r="F467" s="42"/>
      <c r="G467" s="42"/>
    </row>
    <row r="468" spans="5:7" s="20" customFormat="1" ht="12">
      <c r="E468" s="42"/>
      <c r="F468" s="42"/>
      <c r="G468" s="42"/>
    </row>
    <row r="469" spans="5:7" s="20" customFormat="1" ht="12">
      <c r="E469" s="42"/>
      <c r="F469" s="42"/>
      <c r="G469" s="42"/>
    </row>
    <row r="470" spans="5:7" s="20" customFormat="1" ht="12">
      <c r="E470" s="42"/>
      <c r="F470" s="42"/>
      <c r="G470" s="42"/>
    </row>
    <row r="471" spans="5:7" s="20" customFormat="1" ht="12">
      <c r="E471" s="42"/>
      <c r="F471" s="42"/>
      <c r="G471" s="42"/>
    </row>
    <row r="472" spans="5:7" s="20" customFormat="1" ht="12">
      <c r="E472" s="42"/>
      <c r="F472" s="42"/>
      <c r="G472" s="42"/>
    </row>
    <row r="473" spans="5:7" s="20" customFormat="1" ht="12">
      <c r="E473" s="42"/>
      <c r="F473" s="42"/>
      <c r="G473" s="42"/>
    </row>
    <row r="474" spans="5:7" s="20" customFormat="1" ht="12">
      <c r="E474" s="42"/>
      <c r="F474" s="42"/>
      <c r="G474" s="42"/>
    </row>
    <row r="475" spans="5:7" s="20" customFormat="1" ht="12">
      <c r="E475" s="42"/>
      <c r="F475" s="42"/>
      <c r="G475" s="42"/>
    </row>
    <row r="476" spans="5:7" s="20" customFormat="1" ht="12">
      <c r="E476" s="42"/>
      <c r="F476" s="42"/>
      <c r="G476" s="42"/>
    </row>
    <row r="477" spans="5:7" s="20" customFormat="1" ht="12">
      <c r="E477" s="42"/>
      <c r="F477" s="42"/>
      <c r="G477" s="42"/>
    </row>
    <row r="478" spans="5:7" s="20" customFormat="1" ht="12">
      <c r="E478" s="42"/>
      <c r="F478" s="42"/>
      <c r="G478" s="42"/>
    </row>
    <row r="479" spans="5:7" s="20" customFormat="1" ht="12">
      <c r="E479" s="42"/>
      <c r="F479" s="42"/>
      <c r="G479" s="42"/>
    </row>
    <row r="480" spans="5:7" s="20" customFormat="1" ht="12">
      <c r="E480" s="42"/>
      <c r="F480" s="42"/>
      <c r="G480" s="42"/>
    </row>
    <row r="481" spans="5:7" s="20" customFormat="1" ht="12">
      <c r="E481" s="42"/>
      <c r="F481" s="42"/>
      <c r="G481" s="42"/>
    </row>
    <row r="482" spans="5:7" s="20" customFormat="1" ht="12">
      <c r="E482" s="42"/>
      <c r="F482" s="42"/>
      <c r="G482" s="42"/>
    </row>
    <row r="483" spans="5:7" s="20" customFormat="1" ht="12">
      <c r="E483" s="42"/>
      <c r="F483" s="42"/>
      <c r="G483" s="42"/>
    </row>
    <row r="484" spans="5:7" s="20" customFormat="1" ht="12">
      <c r="E484" s="42"/>
      <c r="F484" s="42"/>
      <c r="G484" s="42"/>
    </row>
    <row r="485" spans="5:7" s="20" customFormat="1" ht="12">
      <c r="E485" s="42"/>
      <c r="F485" s="42"/>
      <c r="G485" s="42"/>
    </row>
    <row r="486" spans="5:7" s="20" customFormat="1" ht="12">
      <c r="E486" s="42"/>
      <c r="F486" s="42"/>
      <c r="G486" s="42"/>
    </row>
    <row r="487" spans="5:7" s="20" customFormat="1" ht="12">
      <c r="E487" s="42"/>
      <c r="F487" s="42"/>
      <c r="G487" s="42"/>
    </row>
    <row r="488" spans="5:7" s="20" customFormat="1" ht="12">
      <c r="E488" s="42"/>
      <c r="F488" s="42"/>
      <c r="G488" s="42"/>
    </row>
    <row r="489" spans="5:7" s="20" customFormat="1" ht="12">
      <c r="E489" s="42"/>
      <c r="F489" s="42"/>
      <c r="G489" s="42"/>
    </row>
    <row r="490" spans="5:7" s="20" customFormat="1" ht="12">
      <c r="E490" s="42"/>
      <c r="F490" s="42"/>
      <c r="G490" s="42"/>
    </row>
    <row r="491" spans="5:7" s="20" customFormat="1" ht="12">
      <c r="E491" s="42"/>
      <c r="F491" s="42"/>
      <c r="G491" s="42"/>
    </row>
    <row r="492" spans="5:7" s="20" customFormat="1" ht="12">
      <c r="E492" s="42"/>
      <c r="F492" s="42"/>
      <c r="G492" s="42"/>
    </row>
    <row r="493" spans="5:7" s="20" customFormat="1" ht="12">
      <c r="E493" s="42"/>
      <c r="F493" s="42"/>
      <c r="G493" s="42"/>
    </row>
    <row r="494" spans="5:7" s="20" customFormat="1" ht="12">
      <c r="E494" s="42"/>
      <c r="F494" s="42"/>
      <c r="G494" s="42"/>
    </row>
    <row r="495" spans="5:7" s="20" customFormat="1" ht="12">
      <c r="E495" s="42"/>
      <c r="F495" s="42"/>
      <c r="G495" s="42"/>
    </row>
    <row r="496" spans="5:7" s="20" customFormat="1" ht="12">
      <c r="E496" s="42"/>
      <c r="F496" s="42"/>
      <c r="G496" s="42"/>
    </row>
    <row r="497" spans="5:7" s="20" customFormat="1" ht="12">
      <c r="E497" s="42"/>
      <c r="F497" s="42"/>
      <c r="G497" s="42"/>
    </row>
    <row r="498" spans="5:7" s="20" customFormat="1" ht="12">
      <c r="E498" s="42"/>
      <c r="F498" s="42"/>
      <c r="G498" s="42"/>
    </row>
    <row r="499" spans="5:7" s="20" customFormat="1" ht="12">
      <c r="E499" s="42"/>
      <c r="F499" s="42"/>
      <c r="G499" s="42"/>
    </row>
    <row r="500" spans="5:7" s="20" customFormat="1" ht="12">
      <c r="E500" s="42"/>
      <c r="F500" s="42"/>
      <c r="G500" s="42"/>
    </row>
    <row r="501" spans="5:7" s="20" customFormat="1" ht="12">
      <c r="E501" s="42"/>
      <c r="F501" s="42"/>
      <c r="G501" s="42"/>
    </row>
    <row r="502" spans="5:7" s="20" customFormat="1" ht="12">
      <c r="E502" s="42"/>
      <c r="F502" s="42"/>
      <c r="G502" s="42"/>
    </row>
    <row r="503" spans="5:7" s="20" customFormat="1" ht="12">
      <c r="E503" s="42"/>
      <c r="F503" s="42"/>
      <c r="G503" s="42"/>
    </row>
    <row r="504" spans="5:7" s="20" customFormat="1" ht="12">
      <c r="E504" s="42"/>
      <c r="F504" s="42"/>
      <c r="G504" s="42"/>
    </row>
    <row r="505" spans="5:7" s="20" customFormat="1" ht="12">
      <c r="E505" s="42"/>
      <c r="F505" s="42"/>
      <c r="G505" s="42"/>
    </row>
    <row r="506" spans="5:7" s="20" customFormat="1" ht="12">
      <c r="E506" s="42"/>
      <c r="F506" s="42"/>
      <c r="G506" s="42"/>
    </row>
    <row r="507" spans="5:7" s="20" customFormat="1" ht="12">
      <c r="E507" s="42"/>
      <c r="F507" s="42"/>
      <c r="G507" s="42"/>
    </row>
    <row r="508" spans="5:7" s="20" customFormat="1" ht="12">
      <c r="E508" s="42"/>
      <c r="F508" s="42"/>
      <c r="G508" s="42"/>
    </row>
    <row r="509" spans="5:7" s="20" customFormat="1" ht="12">
      <c r="E509" s="42"/>
      <c r="F509" s="42"/>
      <c r="G509" s="42"/>
    </row>
    <row r="510" spans="5:7" s="20" customFormat="1" ht="12">
      <c r="E510" s="42"/>
      <c r="F510" s="42"/>
      <c r="G510" s="42"/>
    </row>
    <row r="511" spans="5:7" s="20" customFormat="1" ht="12">
      <c r="E511" s="42"/>
      <c r="F511" s="42"/>
      <c r="G511" s="42"/>
    </row>
    <row r="512" spans="5:7" s="20" customFormat="1" ht="12">
      <c r="E512" s="42"/>
      <c r="F512" s="42"/>
      <c r="G512" s="42"/>
    </row>
    <row r="513" spans="5:7" s="20" customFormat="1" ht="12">
      <c r="E513" s="42"/>
      <c r="F513" s="42"/>
      <c r="G513" s="42"/>
    </row>
    <row r="514" spans="5:7" s="20" customFormat="1" ht="12">
      <c r="E514" s="42"/>
      <c r="F514" s="42"/>
      <c r="G514" s="42"/>
    </row>
    <row r="515" spans="5:7" s="20" customFormat="1" ht="12">
      <c r="E515" s="42"/>
      <c r="F515" s="42"/>
      <c r="G515" s="42"/>
    </row>
    <row r="516" spans="5:7" s="20" customFormat="1" ht="12">
      <c r="E516" s="42"/>
      <c r="F516" s="42"/>
      <c r="G516" s="42"/>
    </row>
    <row r="517" spans="5:7" s="20" customFormat="1" ht="12">
      <c r="E517" s="42"/>
      <c r="F517" s="42"/>
      <c r="G517" s="42"/>
    </row>
    <row r="518" spans="5:7" s="20" customFormat="1" ht="12">
      <c r="E518" s="42"/>
      <c r="F518" s="42"/>
      <c r="G518" s="42"/>
    </row>
    <row r="519" spans="5:7" s="20" customFormat="1" ht="12">
      <c r="E519" s="42"/>
      <c r="F519" s="42"/>
      <c r="G519" s="42"/>
    </row>
    <row r="520" spans="5:7" s="20" customFormat="1" ht="12">
      <c r="E520" s="42"/>
      <c r="F520" s="42"/>
      <c r="G520" s="42"/>
    </row>
    <row r="521" spans="5:7" s="20" customFormat="1" ht="12">
      <c r="E521" s="42"/>
      <c r="F521" s="42"/>
      <c r="G521" s="42"/>
    </row>
    <row r="522" spans="5:7" s="20" customFormat="1" ht="12">
      <c r="E522" s="42"/>
      <c r="F522" s="42"/>
      <c r="G522" s="42"/>
    </row>
    <row r="523" spans="5:7" s="20" customFormat="1" ht="12">
      <c r="E523" s="42"/>
      <c r="F523" s="42"/>
      <c r="G523" s="42"/>
    </row>
    <row r="524" spans="5:7" s="20" customFormat="1" ht="12">
      <c r="E524" s="42"/>
      <c r="F524" s="42"/>
      <c r="G524" s="42"/>
    </row>
    <row r="525" spans="5:7" s="20" customFormat="1" ht="12">
      <c r="E525" s="42"/>
      <c r="F525" s="42"/>
      <c r="G525" s="42"/>
    </row>
    <row r="526" spans="5:7" s="20" customFormat="1" ht="12">
      <c r="E526" s="42"/>
      <c r="F526" s="42"/>
      <c r="G526" s="42"/>
    </row>
    <row r="527" spans="5:7" s="20" customFormat="1" ht="12">
      <c r="E527" s="42"/>
      <c r="F527" s="42"/>
      <c r="G527" s="42"/>
    </row>
    <row r="528" spans="5:7" s="20" customFormat="1" ht="12">
      <c r="E528" s="42"/>
      <c r="F528" s="42"/>
      <c r="G528" s="42"/>
    </row>
    <row r="529" spans="5:7" s="20" customFormat="1" ht="12">
      <c r="E529" s="42"/>
      <c r="F529" s="42"/>
      <c r="G529" s="42"/>
    </row>
    <row r="530" spans="5:7" s="20" customFormat="1" ht="12">
      <c r="E530" s="42"/>
      <c r="F530" s="42"/>
      <c r="G530" s="42"/>
    </row>
    <row r="531" spans="5:7" s="20" customFormat="1" ht="12">
      <c r="E531" s="42"/>
      <c r="F531" s="42"/>
      <c r="G531" s="42"/>
    </row>
    <row r="532" spans="5:7" s="20" customFormat="1" ht="12">
      <c r="E532" s="42"/>
      <c r="F532" s="42"/>
      <c r="G532" s="42"/>
    </row>
    <row r="533" spans="5:7" s="20" customFormat="1" ht="12">
      <c r="E533" s="42"/>
      <c r="F533" s="42"/>
      <c r="G533" s="42"/>
    </row>
    <row r="534" spans="5:7" s="20" customFormat="1" ht="12">
      <c r="E534" s="42"/>
      <c r="F534" s="42"/>
      <c r="G534" s="42"/>
    </row>
    <row r="535" spans="5:7" s="20" customFormat="1" ht="12">
      <c r="E535" s="42"/>
      <c r="F535" s="42"/>
      <c r="G535" s="42"/>
    </row>
    <row r="536" spans="5:7" s="20" customFormat="1" ht="12">
      <c r="E536" s="42"/>
      <c r="F536" s="42"/>
      <c r="G536" s="42"/>
    </row>
    <row r="537" spans="5:7" s="20" customFormat="1" ht="12">
      <c r="E537" s="42"/>
      <c r="F537" s="42"/>
      <c r="G537" s="42"/>
    </row>
    <row r="538" spans="5:7" s="20" customFormat="1" ht="12">
      <c r="E538" s="42"/>
      <c r="F538" s="42"/>
      <c r="G538" s="42"/>
    </row>
    <row r="539" spans="5:7" s="20" customFormat="1" ht="12">
      <c r="E539" s="42"/>
      <c r="F539" s="42"/>
      <c r="G539" s="42"/>
    </row>
    <row r="540" spans="5:7" s="20" customFormat="1" ht="12">
      <c r="E540" s="42"/>
      <c r="F540" s="42"/>
      <c r="G540" s="42"/>
    </row>
    <row r="541" spans="5:7" s="20" customFormat="1" ht="12">
      <c r="E541" s="42"/>
      <c r="F541" s="42"/>
      <c r="G541" s="42"/>
    </row>
    <row r="542" spans="5:7" s="20" customFormat="1" ht="12">
      <c r="E542" s="42"/>
      <c r="F542" s="42"/>
      <c r="G542" s="42"/>
    </row>
    <row r="543" spans="5:7" s="20" customFormat="1" ht="12">
      <c r="E543" s="42"/>
      <c r="F543" s="42"/>
      <c r="G543" s="42"/>
    </row>
    <row r="544" spans="5:7" s="20" customFormat="1" ht="12">
      <c r="E544" s="42"/>
      <c r="F544" s="42"/>
      <c r="G544" s="42"/>
    </row>
    <row r="545" spans="5:7" s="20" customFormat="1" ht="12">
      <c r="E545" s="42"/>
      <c r="F545" s="42"/>
      <c r="G545" s="42"/>
    </row>
    <row r="546" spans="5:7" s="20" customFormat="1" ht="12">
      <c r="E546" s="42"/>
      <c r="F546" s="42"/>
      <c r="G546" s="42"/>
    </row>
    <row r="547" spans="5:7" s="20" customFormat="1" ht="12">
      <c r="E547" s="42"/>
      <c r="F547" s="42"/>
      <c r="G547" s="42"/>
    </row>
    <row r="548" spans="5:7" s="20" customFormat="1" ht="12">
      <c r="E548" s="42"/>
      <c r="F548" s="42"/>
      <c r="G548" s="42"/>
    </row>
    <row r="549" spans="5:7" s="20" customFormat="1" ht="12">
      <c r="E549" s="42"/>
      <c r="F549" s="42"/>
      <c r="G549" s="42"/>
    </row>
    <row r="550" spans="5:7" s="20" customFormat="1" ht="12">
      <c r="E550" s="42"/>
      <c r="F550" s="42"/>
      <c r="G550" s="42"/>
    </row>
    <row r="551" spans="5:7" s="20" customFormat="1" ht="12">
      <c r="E551" s="42"/>
      <c r="F551" s="42"/>
      <c r="G551" s="42"/>
    </row>
    <row r="552" spans="5:7" s="20" customFormat="1" ht="12">
      <c r="E552" s="42"/>
      <c r="F552" s="42"/>
      <c r="G552" s="42"/>
    </row>
    <row r="553" spans="5:7" s="20" customFormat="1" ht="12">
      <c r="E553" s="42"/>
      <c r="F553" s="42"/>
      <c r="G553" s="42"/>
    </row>
    <row r="554" spans="5:7" s="20" customFormat="1" ht="12">
      <c r="E554" s="42"/>
      <c r="F554" s="42"/>
      <c r="G554" s="42"/>
    </row>
    <row r="555" spans="5:7" s="20" customFormat="1" ht="12">
      <c r="E555" s="42"/>
      <c r="F555" s="42"/>
      <c r="G555" s="42"/>
    </row>
    <row r="556" spans="5:7" s="20" customFormat="1" ht="12">
      <c r="E556" s="42"/>
      <c r="F556" s="42"/>
      <c r="G556" s="42"/>
    </row>
    <row r="557" spans="5:7" s="20" customFormat="1" ht="12">
      <c r="E557" s="42"/>
      <c r="F557" s="42"/>
      <c r="G557" s="42"/>
    </row>
    <row r="558" spans="5:7" s="20" customFormat="1" ht="12">
      <c r="E558" s="42"/>
      <c r="F558" s="42"/>
      <c r="G558" s="42"/>
    </row>
    <row r="559" spans="5:7" s="20" customFormat="1" ht="12">
      <c r="E559" s="42"/>
      <c r="F559" s="42"/>
      <c r="G559" s="42"/>
    </row>
    <row r="560" spans="5:7" s="20" customFormat="1" ht="12">
      <c r="E560" s="42"/>
      <c r="F560" s="42"/>
      <c r="G560" s="42"/>
    </row>
    <row r="561" spans="5:7" s="20" customFormat="1" ht="12">
      <c r="E561" s="42"/>
      <c r="F561" s="42"/>
      <c r="G561" s="42"/>
    </row>
    <row r="562" spans="5:7" s="20" customFormat="1" ht="12">
      <c r="E562" s="42"/>
      <c r="F562" s="42"/>
      <c r="G562" s="42"/>
    </row>
    <row r="563" spans="5:7" s="20" customFormat="1" ht="12">
      <c r="E563" s="42"/>
      <c r="F563" s="42"/>
      <c r="G563" s="42"/>
    </row>
    <row r="564" spans="5:7" s="20" customFormat="1" ht="12">
      <c r="E564" s="42"/>
      <c r="F564" s="42"/>
      <c r="G564" s="42"/>
    </row>
    <row r="565" spans="5:7" s="20" customFormat="1" ht="12">
      <c r="E565" s="42"/>
      <c r="F565" s="42"/>
      <c r="G565" s="42"/>
    </row>
    <row r="566" spans="5:7" s="20" customFormat="1" ht="12">
      <c r="E566" s="42"/>
      <c r="F566" s="42"/>
      <c r="G566" s="42"/>
    </row>
    <row r="567" spans="5:7" s="20" customFormat="1" ht="12">
      <c r="E567" s="42"/>
      <c r="F567" s="42"/>
      <c r="G567" s="42"/>
    </row>
    <row r="568" spans="5:7" s="20" customFormat="1" ht="12">
      <c r="E568" s="42"/>
      <c r="F568" s="42"/>
      <c r="G568" s="42"/>
    </row>
    <row r="569" spans="5:7" s="20" customFormat="1" ht="12">
      <c r="E569" s="42"/>
      <c r="F569" s="42"/>
      <c r="G569" s="42"/>
    </row>
    <row r="570" spans="5:7" s="20" customFormat="1" ht="12">
      <c r="E570" s="42"/>
      <c r="F570" s="42"/>
      <c r="G570" s="42"/>
    </row>
    <row r="571" spans="5:7" s="20" customFormat="1" ht="12">
      <c r="E571" s="42"/>
      <c r="F571" s="42"/>
      <c r="G571" s="42"/>
    </row>
    <row r="572" spans="5:7" s="20" customFormat="1" ht="12">
      <c r="E572" s="42"/>
      <c r="F572" s="42"/>
      <c r="G572" s="42"/>
    </row>
    <row r="573" spans="5:7" s="20" customFormat="1" ht="12">
      <c r="E573" s="42"/>
      <c r="F573" s="42"/>
      <c r="G573" s="42"/>
    </row>
    <row r="574" spans="5:7" s="20" customFormat="1" ht="12">
      <c r="E574" s="42"/>
      <c r="F574" s="42"/>
      <c r="G574" s="42"/>
    </row>
    <row r="575" spans="5:7" s="20" customFormat="1" ht="12">
      <c r="E575" s="42"/>
      <c r="F575" s="42"/>
      <c r="G575" s="42"/>
    </row>
    <row r="576" spans="5:7" s="20" customFormat="1" ht="12">
      <c r="E576" s="42"/>
      <c r="F576" s="42"/>
      <c r="G576" s="42"/>
    </row>
    <row r="577" spans="5:7" s="20" customFormat="1" ht="12">
      <c r="E577" s="42"/>
      <c r="F577" s="42"/>
      <c r="G577" s="42"/>
    </row>
    <row r="578" spans="5:7" s="20" customFormat="1" ht="12">
      <c r="E578" s="42"/>
      <c r="F578" s="42"/>
      <c r="G578" s="42"/>
    </row>
    <row r="579" spans="5:7" s="20" customFormat="1" ht="12">
      <c r="E579" s="42"/>
      <c r="F579" s="42"/>
      <c r="G579" s="42"/>
    </row>
    <row r="580" spans="5:7" s="20" customFormat="1" ht="12">
      <c r="E580" s="42"/>
      <c r="F580" s="42"/>
      <c r="G580" s="42"/>
    </row>
    <row r="581" spans="5:7" s="20" customFormat="1" ht="12">
      <c r="E581" s="42"/>
      <c r="F581" s="42"/>
      <c r="G581" s="42"/>
    </row>
    <row r="582" spans="5:7" s="20" customFormat="1" ht="12">
      <c r="E582" s="42"/>
      <c r="F582" s="42"/>
      <c r="G582" s="42"/>
    </row>
    <row r="583" spans="5:7" s="20" customFormat="1" ht="12">
      <c r="E583" s="42"/>
      <c r="F583" s="42"/>
      <c r="G583" s="42"/>
    </row>
    <row r="584" spans="5:7" s="20" customFormat="1" ht="12">
      <c r="E584" s="42"/>
      <c r="F584" s="42"/>
      <c r="G584" s="42"/>
    </row>
    <row r="585" spans="5:7" s="20" customFormat="1" ht="12">
      <c r="E585" s="42"/>
      <c r="F585" s="42"/>
      <c r="G585" s="42"/>
    </row>
    <row r="586" spans="5:7" s="20" customFormat="1" ht="12">
      <c r="E586" s="42"/>
      <c r="F586" s="42"/>
      <c r="G586" s="42"/>
    </row>
    <row r="587" spans="5:7" s="20" customFormat="1" ht="12">
      <c r="E587" s="42"/>
      <c r="F587" s="42"/>
      <c r="G587" s="42"/>
    </row>
    <row r="588" spans="5:7" s="20" customFormat="1" ht="12">
      <c r="E588" s="42"/>
      <c r="F588" s="42"/>
      <c r="G588" s="42"/>
    </row>
    <row r="589" spans="5:7" s="20" customFormat="1" ht="12">
      <c r="E589" s="42"/>
      <c r="F589" s="42"/>
      <c r="G589" s="42"/>
    </row>
    <row r="590" spans="5:7" s="20" customFormat="1" ht="12">
      <c r="E590" s="42"/>
      <c r="F590" s="42"/>
      <c r="G590" s="42"/>
    </row>
    <row r="591" spans="5:7" s="20" customFormat="1" ht="12">
      <c r="E591" s="42"/>
      <c r="F591" s="42"/>
      <c r="G591" s="42"/>
    </row>
    <row r="592" spans="5:7" s="20" customFormat="1" ht="12">
      <c r="E592" s="42"/>
      <c r="F592" s="42"/>
      <c r="G592" s="42"/>
    </row>
    <row r="593" spans="5:7" s="20" customFormat="1" ht="12">
      <c r="E593" s="42"/>
      <c r="F593" s="42"/>
      <c r="G593" s="42"/>
    </row>
    <row r="594" spans="5:7" s="20" customFormat="1" ht="12">
      <c r="E594" s="42"/>
      <c r="F594" s="42"/>
      <c r="G594" s="42"/>
    </row>
    <row r="595" spans="5:7" s="20" customFormat="1" ht="12">
      <c r="E595" s="42"/>
      <c r="F595" s="42"/>
      <c r="G595" s="42"/>
    </row>
    <row r="596" spans="5:7" s="20" customFormat="1" ht="12">
      <c r="E596" s="42"/>
      <c r="F596" s="42"/>
      <c r="G596" s="42"/>
    </row>
    <row r="597" spans="5:7" s="20" customFormat="1" ht="12">
      <c r="E597" s="42"/>
      <c r="F597" s="42"/>
      <c r="G597" s="42"/>
    </row>
    <row r="598" spans="5:7" s="20" customFormat="1" ht="12">
      <c r="E598" s="42"/>
      <c r="F598" s="42"/>
      <c r="G598" s="42"/>
    </row>
    <row r="599" spans="5:7" s="20" customFormat="1" ht="12">
      <c r="E599" s="42"/>
      <c r="F599" s="42"/>
      <c r="G599" s="42"/>
    </row>
    <row r="600" spans="5:7" s="20" customFormat="1" ht="12">
      <c r="E600" s="42"/>
      <c r="F600" s="42"/>
      <c r="G600" s="42"/>
    </row>
    <row r="601" spans="5:7" s="20" customFormat="1" ht="12">
      <c r="E601" s="42"/>
      <c r="F601" s="42"/>
      <c r="G601" s="42"/>
    </row>
    <row r="602" spans="5:7" s="20" customFormat="1" ht="12">
      <c r="E602" s="42"/>
      <c r="F602" s="42"/>
      <c r="G602" s="42"/>
    </row>
    <row r="603" spans="5:7" s="20" customFormat="1" ht="12">
      <c r="E603" s="42"/>
      <c r="F603" s="42"/>
      <c r="G603" s="42"/>
    </row>
    <row r="604" spans="5:7" s="20" customFormat="1" ht="12">
      <c r="E604" s="42"/>
      <c r="F604" s="42"/>
      <c r="G604" s="42"/>
    </row>
    <row r="605" spans="5:7" s="20" customFormat="1" ht="12">
      <c r="E605" s="42"/>
      <c r="F605" s="42"/>
      <c r="G605" s="42"/>
    </row>
    <row r="606" spans="5:7" s="20" customFormat="1" ht="12">
      <c r="E606" s="42"/>
      <c r="F606" s="42"/>
      <c r="G606" s="42"/>
    </row>
    <row r="607" spans="5:7" s="20" customFormat="1" ht="12">
      <c r="E607" s="42"/>
      <c r="F607" s="42"/>
      <c r="G607" s="42"/>
    </row>
    <row r="608" spans="5:7" s="20" customFormat="1" ht="12">
      <c r="E608" s="42"/>
      <c r="F608" s="42"/>
      <c r="G608" s="42"/>
    </row>
    <row r="609" spans="5:7" s="20" customFormat="1" ht="12">
      <c r="E609" s="42"/>
      <c r="F609" s="42"/>
      <c r="G609" s="42"/>
    </row>
    <row r="610" spans="5:7" s="20" customFormat="1" ht="12">
      <c r="E610" s="42"/>
      <c r="F610" s="42"/>
      <c r="G610" s="42"/>
    </row>
    <row r="611" spans="5:7" s="20" customFormat="1" ht="12">
      <c r="E611" s="42"/>
      <c r="F611" s="42"/>
      <c r="G611" s="42"/>
    </row>
    <row r="612" spans="5:7" s="20" customFormat="1" ht="12">
      <c r="E612" s="42"/>
      <c r="F612" s="42"/>
      <c r="G612" s="42"/>
    </row>
    <row r="613" spans="5:7" s="20" customFormat="1" ht="12">
      <c r="E613" s="42"/>
      <c r="F613" s="42"/>
      <c r="G613" s="42"/>
    </row>
    <row r="614" spans="5:7" s="20" customFormat="1" ht="12">
      <c r="E614" s="42"/>
      <c r="F614" s="42"/>
      <c r="G614" s="42"/>
    </row>
    <row r="615" spans="5:7" s="20" customFormat="1" ht="12">
      <c r="E615" s="42"/>
      <c r="F615" s="42"/>
      <c r="G615" s="42"/>
    </row>
    <row r="616" spans="5:7" s="20" customFormat="1" ht="12">
      <c r="E616" s="42"/>
      <c r="F616" s="42"/>
      <c r="G616" s="42"/>
    </row>
    <row r="617" spans="5:7" s="20" customFormat="1" ht="12">
      <c r="E617" s="42"/>
      <c r="F617" s="42"/>
      <c r="G617" s="42"/>
    </row>
    <row r="618" spans="5:7" s="20" customFormat="1" ht="12">
      <c r="E618" s="42"/>
      <c r="F618" s="42"/>
      <c r="G618" s="42"/>
    </row>
    <row r="619" spans="5:7" s="20" customFormat="1" ht="12">
      <c r="E619" s="42"/>
      <c r="F619" s="42"/>
      <c r="G619" s="42"/>
    </row>
    <row r="620" spans="5:7" s="20" customFormat="1" ht="12">
      <c r="E620" s="42"/>
      <c r="F620" s="42"/>
      <c r="G620" s="42"/>
    </row>
    <row r="621" spans="5:7" s="20" customFormat="1" ht="12">
      <c r="E621" s="42"/>
      <c r="F621" s="42"/>
      <c r="G621" s="42"/>
    </row>
    <row r="622" spans="5:7" s="20" customFormat="1" ht="12">
      <c r="E622" s="42"/>
      <c r="F622" s="42"/>
      <c r="G622" s="42"/>
    </row>
    <row r="623" spans="5:7" s="20" customFormat="1" ht="12">
      <c r="E623" s="42"/>
      <c r="F623" s="42"/>
      <c r="G623" s="42"/>
    </row>
    <row r="624" spans="5:7" s="20" customFormat="1" ht="12">
      <c r="E624" s="42"/>
      <c r="F624" s="42"/>
      <c r="G624" s="42"/>
    </row>
    <row r="625" spans="5:7" s="20" customFormat="1" ht="12">
      <c r="E625" s="42"/>
      <c r="F625" s="42"/>
      <c r="G625" s="42"/>
    </row>
    <row r="626" spans="5:7" s="20" customFormat="1" ht="12">
      <c r="E626" s="42"/>
      <c r="F626" s="42"/>
      <c r="G626" s="42"/>
    </row>
    <row r="627" spans="5:7" s="20" customFormat="1" ht="12">
      <c r="E627" s="42"/>
      <c r="F627" s="42"/>
      <c r="G627" s="42"/>
    </row>
    <row r="628" spans="5:7" s="20" customFormat="1" ht="12">
      <c r="E628" s="42"/>
      <c r="F628" s="42"/>
      <c r="G628" s="42"/>
    </row>
    <row r="629" spans="5:7" s="20" customFormat="1" ht="12">
      <c r="E629" s="42"/>
      <c r="F629" s="42"/>
      <c r="G629" s="42"/>
    </row>
    <row r="630" spans="5:7" s="20" customFormat="1" ht="12">
      <c r="E630" s="42"/>
      <c r="F630" s="42"/>
      <c r="G630" s="42"/>
    </row>
    <row r="631" spans="5:7" s="20" customFormat="1" ht="12">
      <c r="E631" s="42"/>
      <c r="F631" s="42"/>
      <c r="G631" s="42"/>
    </row>
    <row r="632" spans="5:7" s="20" customFormat="1" ht="12">
      <c r="E632" s="42"/>
      <c r="F632" s="42"/>
      <c r="G632" s="42"/>
    </row>
    <row r="633" spans="5:7" s="20" customFormat="1" ht="12">
      <c r="E633" s="42"/>
      <c r="F633" s="42"/>
      <c r="G633" s="42"/>
    </row>
    <row r="634" spans="5:7" s="20" customFormat="1" ht="12">
      <c r="E634" s="42"/>
      <c r="F634" s="42"/>
      <c r="G634" s="42"/>
    </row>
    <row r="635" spans="5:7" s="20" customFormat="1" ht="12">
      <c r="E635" s="42"/>
      <c r="F635" s="42"/>
      <c r="G635" s="42"/>
    </row>
    <row r="636" spans="5:7" s="20" customFormat="1" ht="12">
      <c r="E636" s="42"/>
      <c r="F636" s="42"/>
      <c r="G636" s="42"/>
    </row>
    <row r="637" spans="5:7" s="20" customFormat="1" ht="12">
      <c r="E637" s="42"/>
      <c r="F637" s="42"/>
      <c r="G637" s="42"/>
    </row>
    <row r="638" spans="5:7" s="20" customFormat="1" ht="12">
      <c r="E638" s="42"/>
      <c r="F638" s="42"/>
      <c r="G638" s="42"/>
    </row>
    <row r="639" spans="5:7" s="20" customFormat="1" ht="12">
      <c r="E639" s="42"/>
      <c r="F639" s="42"/>
      <c r="G639" s="42"/>
    </row>
    <row r="640" spans="5:7" s="20" customFormat="1" ht="12">
      <c r="E640" s="42"/>
      <c r="F640" s="42"/>
      <c r="G640" s="42"/>
    </row>
    <row r="641" spans="5:7" s="20" customFormat="1" ht="12">
      <c r="E641" s="42"/>
      <c r="F641" s="42"/>
      <c r="G641" s="42"/>
    </row>
    <row r="642" spans="5:7" s="20" customFormat="1" ht="12">
      <c r="E642" s="42"/>
      <c r="F642" s="42"/>
      <c r="G642" s="42"/>
    </row>
    <row r="643" spans="5:7" s="20" customFormat="1" ht="12">
      <c r="E643" s="42"/>
      <c r="F643" s="42"/>
      <c r="G643" s="42"/>
    </row>
    <row r="644" spans="5:7" s="20" customFormat="1" ht="12">
      <c r="E644" s="42"/>
      <c r="F644" s="42"/>
      <c r="G644" s="42"/>
    </row>
    <row r="645" spans="5:7" s="20" customFormat="1" ht="12">
      <c r="E645" s="42"/>
      <c r="F645" s="42"/>
      <c r="G645" s="42"/>
    </row>
    <row r="646" spans="5:7" s="20" customFormat="1" ht="12">
      <c r="E646" s="42"/>
      <c r="F646" s="42"/>
      <c r="G646" s="42"/>
    </row>
    <row r="647" spans="5:7" s="20" customFormat="1" ht="12">
      <c r="E647" s="42"/>
      <c r="F647" s="42"/>
      <c r="G647" s="42"/>
    </row>
    <row r="648" spans="5:7" s="20" customFormat="1" ht="12">
      <c r="E648" s="42"/>
      <c r="F648" s="42"/>
      <c r="G648" s="42"/>
    </row>
    <row r="649" spans="5:7" s="20" customFormat="1" ht="12">
      <c r="E649" s="42"/>
      <c r="F649" s="42"/>
      <c r="G649" s="42"/>
    </row>
    <row r="650" spans="5:7" s="20" customFormat="1" ht="12">
      <c r="E650" s="42"/>
      <c r="F650" s="42"/>
      <c r="G650" s="42"/>
    </row>
    <row r="651" spans="5:7" s="20" customFormat="1" ht="12">
      <c r="E651" s="42"/>
      <c r="F651" s="42"/>
      <c r="G651" s="42"/>
    </row>
    <row r="652" spans="5:7" s="20" customFormat="1" ht="12">
      <c r="E652" s="42"/>
      <c r="F652" s="42"/>
      <c r="G652" s="42"/>
    </row>
    <row r="653" spans="5:7" s="20" customFormat="1" ht="12">
      <c r="E653" s="42"/>
      <c r="F653" s="42"/>
      <c r="G653" s="42"/>
    </row>
    <row r="654" spans="5:7" s="20" customFormat="1" ht="12">
      <c r="E654" s="42"/>
      <c r="F654" s="42"/>
      <c r="G654" s="42"/>
    </row>
    <row r="655" spans="5:7" s="20" customFormat="1" ht="12">
      <c r="E655" s="42"/>
      <c r="F655" s="42"/>
      <c r="G655" s="42"/>
    </row>
    <row r="656" spans="5:7" s="20" customFormat="1" ht="12">
      <c r="E656" s="42"/>
      <c r="F656" s="42"/>
      <c r="G656" s="42"/>
    </row>
    <row r="657" spans="5:7" s="20" customFormat="1" ht="12">
      <c r="E657" s="42"/>
      <c r="F657" s="42"/>
      <c r="G657" s="42"/>
    </row>
    <row r="658" spans="5:7" s="20" customFormat="1" ht="12">
      <c r="E658" s="42"/>
      <c r="F658" s="42"/>
      <c r="G658" s="42"/>
    </row>
    <row r="659" spans="5:7" s="20" customFormat="1" ht="12">
      <c r="E659" s="42"/>
      <c r="F659" s="42"/>
      <c r="G659" s="42"/>
    </row>
    <row r="660" spans="5:7" s="20" customFormat="1" ht="12">
      <c r="E660" s="42"/>
      <c r="F660" s="42"/>
      <c r="G660" s="42"/>
    </row>
    <row r="661" spans="5:7" s="20" customFormat="1" ht="12">
      <c r="E661" s="42"/>
      <c r="F661" s="42"/>
      <c r="G661" s="42"/>
    </row>
    <row r="662" spans="5:7" s="20" customFormat="1" ht="12">
      <c r="E662" s="42"/>
      <c r="F662" s="42"/>
      <c r="G662" s="42"/>
    </row>
    <row r="663" spans="5:7" s="20" customFormat="1" ht="12">
      <c r="E663" s="42"/>
      <c r="F663" s="42"/>
      <c r="G663" s="42"/>
    </row>
    <row r="664" spans="5:7" s="20" customFormat="1" ht="12">
      <c r="E664" s="42"/>
      <c r="F664" s="42"/>
      <c r="G664" s="42"/>
    </row>
    <row r="665" spans="5:7" s="20" customFormat="1" ht="12">
      <c r="E665" s="42"/>
      <c r="F665" s="42"/>
      <c r="G665" s="42"/>
    </row>
    <row r="666" spans="5:7" s="20" customFormat="1" ht="12">
      <c r="E666" s="42"/>
      <c r="F666" s="42"/>
      <c r="G666" s="42"/>
    </row>
    <row r="667" spans="5:7" s="20" customFormat="1" ht="12">
      <c r="E667" s="42"/>
      <c r="F667" s="42"/>
      <c r="G667" s="42"/>
    </row>
    <row r="668" spans="5:7" s="20" customFormat="1" ht="12">
      <c r="E668" s="42"/>
      <c r="F668" s="42"/>
      <c r="G668" s="42"/>
    </row>
    <row r="669" spans="5:7" s="20" customFormat="1" ht="12">
      <c r="E669" s="42"/>
      <c r="F669" s="42"/>
      <c r="G669" s="42"/>
    </row>
    <row r="670" spans="5:7" s="20" customFormat="1" ht="12">
      <c r="E670" s="42"/>
      <c r="F670" s="42"/>
      <c r="G670" s="42"/>
    </row>
    <row r="671" spans="5:7" s="20" customFormat="1" ht="12">
      <c r="E671" s="42"/>
      <c r="F671" s="42"/>
      <c r="G671" s="42"/>
    </row>
    <row r="672" spans="5:7" s="20" customFormat="1" ht="12">
      <c r="E672" s="42"/>
      <c r="F672" s="42"/>
      <c r="G672" s="42"/>
    </row>
    <row r="673" spans="5:7" s="20" customFormat="1" ht="12">
      <c r="E673" s="42"/>
      <c r="F673" s="42"/>
      <c r="G673" s="42"/>
    </row>
    <row r="674" spans="5:7" s="20" customFormat="1" ht="12">
      <c r="E674" s="42"/>
      <c r="F674" s="42"/>
      <c r="G674" s="42"/>
    </row>
    <row r="675" spans="5:7" s="20" customFormat="1" ht="12">
      <c r="E675" s="42"/>
      <c r="F675" s="42"/>
      <c r="G675" s="42"/>
    </row>
    <row r="676" spans="5:7" s="20" customFormat="1" ht="12">
      <c r="E676" s="42"/>
      <c r="F676" s="42"/>
      <c r="G676" s="42"/>
    </row>
    <row r="677" spans="5:7" s="20" customFormat="1" ht="12">
      <c r="E677" s="42"/>
      <c r="F677" s="42"/>
      <c r="G677" s="42"/>
    </row>
    <row r="678" spans="5:7" s="20" customFormat="1" ht="12">
      <c r="E678" s="42"/>
      <c r="F678" s="42"/>
      <c r="G678" s="42"/>
    </row>
    <row r="679" spans="5:7" s="20" customFormat="1" ht="12">
      <c r="E679" s="42"/>
      <c r="F679" s="42"/>
      <c r="G679" s="42"/>
    </row>
    <row r="680" spans="5:7" s="20" customFormat="1" ht="12">
      <c r="E680" s="42"/>
      <c r="F680" s="42"/>
      <c r="G680" s="42"/>
    </row>
    <row r="681" spans="5:7" s="20" customFormat="1" ht="12">
      <c r="E681" s="42"/>
      <c r="F681" s="42"/>
      <c r="G681" s="42"/>
    </row>
    <row r="682" spans="5:7" s="20" customFormat="1" ht="12">
      <c r="E682" s="42"/>
      <c r="F682" s="42"/>
      <c r="G682" s="42"/>
    </row>
    <row r="683" spans="5:7" s="20" customFormat="1" ht="12">
      <c r="E683" s="42"/>
      <c r="F683" s="42"/>
      <c r="G683" s="42"/>
    </row>
    <row r="684" spans="5:7" s="20" customFormat="1" ht="12">
      <c r="E684" s="42"/>
      <c r="F684" s="42"/>
      <c r="G684" s="42"/>
    </row>
    <row r="685" spans="5:7" s="20" customFormat="1" ht="12">
      <c r="E685" s="42"/>
      <c r="F685" s="42"/>
      <c r="G685" s="42"/>
    </row>
    <row r="686" spans="5:7" s="20" customFormat="1" ht="12">
      <c r="E686" s="42"/>
      <c r="F686" s="42"/>
      <c r="G686" s="42"/>
    </row>
    <row r="687" spans="5:7" s="20" customFormat="1" ht="12">
      <c r="E687" s="42"/>
      <c r="F687" s="42"/>
      <c r="G687" s="42"/>
    </row>
    <row r="688" spans="5:7" s="20" customFormat="1" ht="12">
      <c r="E688" s="42"/>
      <c r="F688" s="42"/>
      <c r="G688" s="42"/>
    </row>
    <row r="689" spans="5:7" s="20" customFormat="1" ht="12">
      <c r="E689" s="42"/>
      <c r="F689" s="42"/>
      <c r="G689" s="42"/>
    </row>
    <row r="690" spans="5:7" s="20" customFormat="1" ht="12">
      <c r="E690" s="42"/>
      <c r="F690" s="42"/>
      <c r="G690" s="42"/>
    </row>
    <row r="691" spans="5:7" s="20" customFormat="1" ht="12">
      <c r="E691" s="42"/>
      <c r="F691" s="42"/>
      <c r="G691" s="42"/>
    </row>
    <row r="692" spans="5:7" s="20" customFormat="1" ht="12">
      <c r="E692" s="42"/>
      <c r="F692" s="42"/>
      <c r="G692" s="42"/>
    </row>
    <row r="693" spans="5:7" s="20" customFormat="1" ht="12">
      <c r="E693" s="42"/>
      <c r="F693" s="42"/>
      <c r="G693" s="42"/>
    </row>
    <row r="694" spans="5:7" s="20" customFormat="1" ht="12">
      <c r="E694" s="42"/>
      <c r="F694" s="42"/>
      <c r="G694" s="42"/>
    </row>
    <row r="695" spans="5:7" s="20" customFormat="1" ht="12">
      <c r="E695" s="42"/>
      <c r="F695" s="42"/>
      <c r="G695" s="42"/>
    </row>
    <row r="696" spans="5:7" s="20" customFormat="1" ht="12">
      <c r="E696" s="42"/>
      <c r="F696" s="42"/>
      <c r="G696" s="42"/>
    </row>
    <row r="697" spans="5:7" s="20" customFormat="1" ht="12">
      <c r="E697" s="42"/>
      <c r="F697" s="42"/>
      <c r="G697" s="42"/>
    </row>
    <row r="698" spans="5:7" s="20" customFormat="1" ht="12">
      <c r="E698" s="42"/>
      <c r="F698" s="42"/>
      <c r="G698" s="42"/>
    </row>
    <row r="699" spans="5:7" s="20" customFormat="1" ht="12">
      <c r="E699" s="42"/>
      <c r="F699" s="42"/>
      <c r="G699" s="42"/>
    </row>
    <row r="700" spans="5:7" s="20" customFormat="1" ht="12">
      <c r="E700" s="42"/>
      <c r="F700" s="42"/>
      <c r="G700" s="42"/>
    </row>
    <row r="701" spans="5:7" s="20" customFormat="1" ht="12">
      <c r="E701" s="42"/>
      <c r="F701" s="42"/>
      <c r="G701" s="42"/>
    </row>
    <row r="702" spans="5:7" s="20" customFormat="1" ht="12">
      <c r="E702" s="42"/>
      <c r="F702" s="42"/>
      <c r="G702" s="42"/>
    </row>
    <row r="703" spans="5:7" s="20" customFormat="1" ht="12">
      <c r="E703" s="42"/>
      <c r="F703" s="42"/>
      <c r="G703" s="42"/>
    </row>
    <row r="704" spans="5:7" s="20" customFormat="1" ht="12">
      <c r="E704" s="42"/>
      <c r="F704" s="42"/>
      <c r="G704" s="42"/>
    </row>
    <row r="705" spans="5:7" s="20" customFormat="1" ht="12">
      <c r="E705" s="42"/>
      <c r="F705" s="42"/>
      <c r="G705" s="42"/>
    </row>
    <row r="706" spans="5:7" s="20" customFormat="1" ht="12">
      <c r="E706" s="42"/>
      <c r="F706" s="42"/>
      <c r="G706" s="42"/>
    </row>
    <row r="707" spans="5:7" s="20" customFormat="1" ht="12">
      <c r="E707" s="42"/>
      <c r="F707" s="42"/>
      <c r="G707" s="42"/>
    </row>
    <row r="708" spans="5:7" s="20" customFormat="1" ht="12">
      <c r="E708" s="42"/>
      <c r="F708" s="42"/>
      <c r="G708" s="42"/>
    </row>
    <row r="709" spans="5:7" s="20" customFormat="1" ht="12">
      <c r="E709" s="42"/>
      <c r="F709" s="42"/>
      <c r="G709" s="42"/>
    </row>
    <row r="710" spans="5:7" s="20" customFormat="1" ht="12">
      <c r="E710" s="42"/>
      <c r="F710" s="42"/>
      <c r="G710" s="42"/>
    </row>
    <row r="711" spans="5:7" s="20" customFormat="1" ht="12">
      <c r="E711" s="42"/>
      <c r="F711" s="42"/>
      <c r="G711" s="42"/>
    </row>
    <row r="712" spans="5:7" s="20" customFormat="1" ht="12">
      <c r="E712" s="42"/>
      <c r="F712" s="42"/>
      <c r="G712" s="42"/>
    </row>
    <row r="713" spans="5:7" s="20" customFormat="1" ht="12">
      <c r="E713" s="42"/>
      <c r="F713" s="42"/>
      <c r="G713" s="42"/>
    </row>
    <row r="714" spans="5:7" s="20" customFormat="1" ht="12">
      <c r="E714" s="42"/>
      <c r="F714" s="42"/>
      <c r="G714" s="42"/>
    </row>
    <row r="715" spans="5:7" s="20" customFormat="1" ht="12">
      <c r="E715" s="42"/>
      <c r="F715" s="42"/>
      <c r="G715" s="42"/>
    </row>
    <row r="716" spans="5:7" s="20" customFormat="1" ht="12">
      <c r="E716" s="42"/>
      <c r="F716" s="42"/>
      <c r="G716" s="42"/>
    </row>
    <row r="717" spans="5:7" s="20" customFormat="1" ht="12">
      <c r="E717" s="42"/>
      <c r="F717" s="42"/>
      <c r="G717" s="42"/>
    </row>
    <row r="718" spans="5:7" s="20" customFormat="1" ht="12">
      <c r="E718" s="42"/>
      <c r="F718" s="42"/>
      <c r="G718" s="42"/>
    </row>
    <row r="719" spans="5:7" s="20" customFormat="1" ht="12">
      <c r="E719" s="42"/>
      <c r="F719" s="42"/>
      <c r="G719" s="42"/>
    </row>
    <row r="720" spans="5:7" s="20" customFormat="1" ht="12">
      <c r="E720" s="42"/>
      <c r="F720" s="42"/>
      <c r="G720" s="42"/>
    </row>
    <row r="721" spans="5:7" s="20" customFormat="1" ht="12">
      <c r="E721" s="42"/>
      <c r="F721" s="42"/>
      <c r="G721" s="42"/>
    </row>
    <row r="722" spans="5:7" s="20" customFormat="1" ht="12">
      <c r="E722" s="42"/>
      <c r="F722" s="42"/>
      <c r="G722" s="42"/>
    </row>
    <row r="723" spans="5:7" s="20" customFormat="1" ht="12">
      <c r="E723" s="42"/>
      <c r="F723" s="42"/>
      <c r="G723" s="42"/>
    </row>
    <row r="724" spans="5:7" s="20" customFormat="1" ht="12">
      <c r="E724" s="42"/>
      <c r="F724" s="42"/>
      <c r="G724" s="42"/>
    </row>
    <row r="725" spans="5:7" s="20" customFormat="1" ht="12">
      <c r="E725" s="42"/>
      <c r="F725" s="42"/>
      <c r="G725" s="42"/>
    </row>
    <row r="726" spans="5:7" s="20" customFormat="1" ht="12">
      <c r="E726" s="42"/>
      <c r="F726" s="42"/>
      <c r="G726" s="42"/>
    </row>
    <row r="727" spans="5:7" s="20" customFormat="1" ht="12">
      <c r="E727" s="42"/>
      <c r="F727" s="42"/>
      <c r="G727" s="42"/>
    </row>
    <row r="728" spans="5:7" s="20" customFormat="1" ht="12">
      <c r="E728" s="42"/>
      <c r="F728" s="42"/>
      <c r="G728" s="42"/>
    </row>
    <row r="729" spans="5:7" s="20" customFormat="1" ht="12">
      <c r="E729" s="42"/>
      <c r="F729" s="42"/>
      <c r="G729" s="42"/>
    </row>
    <row r="730" spans="5:7" s="20" customFormat="1" ht="12">
      <c r="E730" s="42"/>
      <c r="F730" s="42"/>
      <c r="G730" s="42"/>
    </row>
    <row r="731" spans="5:7" s="20" customFormat="1" ht="12">
      <c r="E731" s="42"/>
      <c r="F731" s="42"/>
      <c r="G731" s="42"/>
    </row>
    <row r="732" spans="5:7" s="20" customFormat="1" ht="12">
      <c r="E732" s="42"/>
      <c r="F732" s="42"/>
      <c r="G732" s="42"/>
    </row>
    <row r="733" spans="5:7" s="20" customFormat="1" ht="12">
      <c r="E733" s="42"/>
      <c r="F733" s="42"/>
      <c r="G733" s="42"/>
    </row>
    <row r="734" spans="5:7" s="20" customFormat="1" ht="12">
      <c r="E734" s="42"/>
      <c r="F734" s="42"/>
      <c r="G734" s="42"/>
    </row>
    <row r="735" spans="5:7" s="20" customFormat="1" ht="12">
      <c r="E735" s="42"/>
      <c r="F735" s="42"/>
      <c r="G735" s="42"/>
    </row>
    <row r="736" spans="5:7" s="20" customFormat="1" ht="12">
      <c r="E736" s="42"/>
      <c r="F736" s="42"/>
      <c r="G736" s="42"/>
    </row>
    <row r="737" spans="5:7" s="20" customFormat="1" ht="12">
      <c r="E737" s="42"/>
      <c r="F737" s="42"/>
      <c r="G737" s="42"/>
    </row>
    <row r="738" spans="5:7" s="20" customFormat="1" ht="12">
      <c r="E738" s="42"/>
      <c r="F738" s="42"/>
      <c r="G738" s="42"/>
    </row>
    <row r="739" spans="5:7" s="20" customFormat="1" ht="12">
      <c r="E739" s="42"/>
      <c r="F739" s="42"/>
      <c r="G739" s="42"/>
    </row>
    <row r="740" spans="5:7" s="20" customFormat="1" ht="12">
      <c r="E740" s="42"/>
      <c r="F740" s="42"/>
      <c r="G740" s="42"/>
    </row>
    <row r="741" spans="5:7" s="20" customFormat="1" ht="12">
      <c r="E741" s="42"/>
      <c r="F741" s="42"/>
      <c r="G741" s="42"/>
    </row>
    <row r="742" spans="5:7" s="20" customFormat="1" ht="12">
      <c r="E742" s="42"/>
      <c r="F742" s="42"/>
      <c r="G742" s="42"/>
    </row>
    <row r="743" spans="5:7" s="20" customFormat="1" ht="12">
      <c r="E743" s="42"/>
      <c r="F743" s="42"/>
      <c r="G743" s="42"/>
    </row>
    <row r="744" spans="5:7" s="20" customFormat="1" ht="12">
      <c r="E744" s="42"/>
      <c r="F744" s="42"/>
      <c r="G744" s="42"/>
    </row>
    <row r="745" spans="5:7" s="20" customFormat="1" ht="12">
      <c r="E745" s="42"/>
      <c r="F745" s="42"/>
      <c r="G745" s="42"/>
    </row>
    <row r="746" spans="5:7" s="20" customFormat="1" ht="12">
      <c r="E746" s="42"/>
      <c r="F746" s="42"/>
      <c r="G746" s="42"/>
    </row>
    <row r="747" spans="5:7" s="20" customFormat="1" ht="12">
      <c r="E747" s="42"/>
      <c r="F747" s="42"/>
      <c r="G747" s="42"/>
    </row>
    <row r="748" spans="5:7" s="20" customFormat="1" ht="12">
      <c r="E748" s="42"/>
      <c r="F748" s="42"/>
      <c r="G748" s="42"/>
    </row>
    <row r="749" spans="5:7" s="20" customFormat="1" ht="12">
      <c r="E749" s="42"/>
      <c r="F749" s="42"/>
      <c r="G749" s="42"/>
    </row>
    <row r="750" spans="5:7" s="20" customFormat="1" ht="12">
      <c r="E750" s="42"/>
      <c r="F750" s="42"/>
      <c r="G750" s="42"/>
    </row>
    <row r="751" spans="5:7" s="20" customFormat="1" ht="12">
      <c r="E751" s="42"/>
      <c r="F751" s="42"/>
      <c r="G751" s="42"/>
    </row>
    <row r="752" spans="5:7" s="20" customFormat="1" ht="12">
      <c r="E752" s="42"/>
      <c r="F752" s="42"/>
      <c r="G752" s="42"/>
    </row>
    <row r="753" spans="5:7" s="20" customFormat="1" ht="12">
      <c r="E753" s="42"/>
      <c r="F753" s="42"/>
      <c r="G753" s="42"/>
    </row>
    <row r="754" spans="5:7" s="20" customFormat="1" ht="12">
      <c r="E754" s="42"/>
      <c r="F754" s="42"/>
      <c r="G754" s="42"/>
    </row>
    <row r="755" spans="5:7" s="20" customFormat="1" ht="12">
      <c r="E755" s="42"/>
      <c r="F755" s="42"/>
      <c r="G755" s="42"/>
    </row>
    <row r="756" spans="5:7" s="20" customFormat="1" ht="12">
      <c r="E756" s="42"/>
      <c r="F756" s="42"/>
      <c r="G756" s="42"/>
    </row>
    <row r="757" spans="5:7" s="20" customFormat="1" ht="12">
      <c r="E757" s="42"/>
      <c r="F757" s="42"/>
      <c r="G757" s="42"/>
    </row>
    <row r="758" spans="5:7" s="20" customFormat="1" ht="12">
      <c r="E758" s="42"/>
      <c r="F758" s="42"/>
      <c r="G758" s="42"/>
    </row>
    <row r="759" spans="5:7" s="20" customFormat="1" ht="12">
      <c r="E759" s="42"/>
      <c r="F759" s="42"/>
      <c r="G759" s="42"/>
    </row>
    <row r="760" spans="5:7" s="20" customFormat="1" ht="12">
      <c r="E760" s="42"/>
      <c r="F760" s="42"/>
      <c r="G760" s="42"/>
    </row>
    <row r="761" spans="5:7" s="20" customFormat="1" ht="12">
      <c r="E761" s="42"/>
      <c r="F761" s="42"/>
      <c r="G761" s="42"/>
    </row>
    <row r="762" spans="5:7" s="20" customFormat="1" ht="12">
      <c r="E762" s="42"/>
      <c r="F762" s="42"/>
      <c r="G762" s="42"/>
    </row>
    <row r="763" spans="5:7" s="20" customFormat="1" ht="12">
      <c r="E763" s="42"/>
      <c r="F763" s="42"/>
      <c r="G763" s="42"/>
    </row>
    <row r="764" spans="5:7" s="20" customFormat="1" ht="12">
      <c r="E764" s="42"/>
      <c r="F764" s="42"/>
      <c r="G764" s="42"/>
    </row>
    <row r="765" spans="5:7" s="20" customFormat="1" ht="12">
      <c r="E765" s="42"/>
      <c r="F765" s="42"/>
      <c r="G765" s="42"/>
    </row>
    <row r="766" spans="5:7" s="20" customFormat="1" ht="12">
      <c r="E766" s="42"/>
      <c r="F766" s="42"/>
      <c r="G766" s="42"/>
    </row>
    <row r="767" spans="5:7" s="20" customFormat="1" ht="12">
      <c r="E767" s="42"/>
      <c r="F767" s="42"/>
      <c r="G767" s="42"/>
    </row>
    <row r="768" spans="5:7" s="20" customFormat="1" ht="12">
      <c r="E768" s="42"/>
      <c r="F768" s="42"/>
      <c r="G768" s="42"/>
    </row>
    <row r="769" spans="5:7" s="20" customFormat="1" ht="12">
      <c r="E769" s="42"/>
      <c r="F769" s="42"/>
      <c r="G769" s="42"/>
    </row>
    <row r="770" spans="5:7" s="20" customFormat="1" ht="12">
      <c r="E770" s="42"/>
      <c r="F770" s="42"/>
      <c r="G770" s="42"/>
    </row>
    <row r="771" spans="5:7" s="20" customFormat="1" ht="12">
      <c r="E771" s="42"/>
      <c r="F771" s="42"/>
      <c r="G771" s="42"/>
    </row>
    <row r="772" spans="5:7" s="20" customFormat="1" ht="12">
      <c r="E772" s="42"/>
      <c r="F772" s="42"/>
      <c r="G772" s="42"/>
    </row>
    <row r="773" spans="5:7" s="20" customFormat="1" ht="12">
      <c r="E773" s="42"/>
      <c r="F773" s="42"/>
      <c r="G773" s="42"/>
    </row>
    <row r="774" spans="5:7" s="20" customFormat="1" ht="12">
      <c r="E774" s="42"/>
      <c r="F774" s="42"/>
      <c r="G774" s="42"/>
    </row>
    <row r="775" spans="5:7" s="20" customFormat="1" ht="12">
      <c r="E775" s="42"/>
      <c r="F775" s="42"/>
      <c r="G775" s="42"/>
    </row>
    <row r="776" spans="5:7" s="20" customFormat="1" ht="12">
      <c r="E776" s="42"/>
      <c r="F776" s="42"/>
      <c r="G776" s="42"/>
    </row>
    <row r="777" spans="5:7" s="20" customFormat="1" ht="12">
      <c r="E777" s="42"/>
      <c r="F777" s="42"/>
      <c r="G777" s="42"/>
    </row>
    <row r="778" spans="5:7" s="20" customFormat="1" ht="12">
      <c r="E778" s="42"/>
      <c r="F778" s="42"/>
      <c r="G778" s="42"/>
    </row>
    <row r="779" spans="5:7" s="20" customFormat="1" ht="12">
      <c r="E779" s="42"/>
      <c r="F779" s="42"/>
      <c r="G779" s="42"/>
    </row>
    <row r="780" spans="5:7" s="20" customFormat="1" ht="12">
      <c r="E780" s="42"/>
      <c r="F780" s="42"/>
      <c r="G780" s="42"/>
    </row>
    <row r="781" spans="5:7" s="20" customFormat="1" ht="12">
      <c r="E781" s="42"/>
      <c r="F781" s="42"/>
      <c r="G781" s="42"/>
    </row>
    <row r="782" spans="5:7" s="20" customFormat="1" ht="12">
      <c r="E782" s="42"/>
      <c r="F782" s="42"/>
      <c r="G782" s="42"/>
    </row>
    <row r="783" spans="5:7" s="20" customFormat="1" ht="12">
      <c r="E783" s="42"/>
      <c r="F783" s="42"/>
      <c r="G783" s="42"/>
    </row>
    <row r="784" spans="5:7" s="20" customFormat="1" ht="12">
      <c r="E784" s="42"/>
      <c r="F784" s="42"/>
      <c r="G784" s="42"/>
    </row>
    <row r="785" spans="5:7" s="20" customFormat="1" ht="12">
      <c r="E785" s="42"/>
      <c r="F785" s="42"/>
      <c r="G785" s="42"/>
    </row>
    <row r="786" spans="5:7" s="20" customFormat="1" ht="12">
      <c r="E786" s="42"/>
      <c r="F786" s="42"/>
      <c r="G786" s="42"/>
    </row>
    <row r="787" spans="5:7" s="20" customFormat="1" ht="12">
      <c r="E787" s="42"/>
      <c r="F787" s="42"/>
      <c r="G787" s="42"/>
    </row>
    <row r="788" spans="5:7" s="20" customFormat="1" ht="12">
      <c r="E788" s="42"/>
      <c r="F788" s="42"/>
      <c r="G788" s="42"/>
    </row>
    <row r="789" spans="5:7" s="20" customFormat="1" ht="12">
      <c r="E789" s="42"/>
      <c r="F789" s="42"/>
      <c r="G789" s="42"/>
    </row>
    <row r="790" spans="5:7" s="20" customFormat="1" ht="12">
      <c r="E790" s="42"/>
      <c r="F790" s="42"/>
      <c r="G790" s="42"/>
    </row>
    <row r="791" spans="5:7" s="20" customFormat="1" ht="12">
      <c r="E791" s="42"/>
      <c r="F791" s="42"/>
      <c r="G791" s="42"/>
    </row>
    <row r="792" spans="5:7" s="20" customFormat="1" ht="12">
      <c r="E792" s="42"/>
      <c r="F792" s="42"/>
      <c r="G792" s="42"/>
    </row>
    <row r="793" spans="5:7" s="20" customFormat="1" ht="12">
      <c r="E793" s="42"/>
      <c r="F793" s="42"/>
      <c r="G793" s="42"/>
    </row>
    <row r="794" spans="5:7" s="20" customFormat="1" ht="12">
      <c r="E794" s="42"/>
      <c r="F794" s="42"/>
      <c r="G794" s="42"/>
    </row>
    <row r="795" spans="5:7" s="20" customFormat="1" ht="12">
      <c r="E795" s="42"/>
      <c r="F795" s="42"/>
      <c r="G795" s="42"/>
    </row>
    <row r="796" spans="5:7" s="20" customFormat="1" ht="12">
      <c r="E796" s="42"/>
      <c r="F796" s="42"/>
      <c r="G796" s="42"/>
    </row>
    <row r="797" spans="5:7" s="20" customFormat="1" ht="12">
      <c r="E797" s="42"/>
      <c r="F797" s="42"/>
      <c r="G797" s="42"/>
    </row>
    <row r="798" spans="5:7" s="20" customFormat="1" ht="12">
      <c r="E798" s="42"/>
      <c r="F798" s="42"/>
      <c r="G798" s="42"/>
    </row>
    <row r="799" spans="5:7" s="20" customFormat="1" ht="12">
      <c r="E799" s="42"/>
      <c r="F799" s="42"/>
      <c r="G799" s="42"/>
    </row>
    <row r="800" spans="5:7" s="20" customFormat="1" ht="12">
      <c r="E800" s="42"/>
      <c r="F800" s="42"/>
      <c r="G800" s="42"/>
    </row>
    <row r="801" spans="5:7" s="20" customFormat="1" ht="12">
      <c r="E801" s="42"/>
      <c r="F801" s="42"/>
      <c r="G801" s="42"/>
    </row>
    <row r="802" spans="5:7" s="20" customFormat="1" ht="12">
      <c r="E802" s="42"/>
      <c r="F802" s="42"/>
      <c r="G802" s="42"/>
    </row>
    <row r="803" spans="5:7" s="20" customFormat="1" ht="12">
      <c r="E803" s="42"/>
      <c r="F803" s="42"/>
      <c r="G803" s="42"/>
    </row>
    <row r="804" spans="5:7" s="20" customFormat="1" ht="12">
      <c r="E804" s="42"/>
      <c r="F804" s="42"/>
      <c r="G804" s="42"/>
    </row>
    <row r="805" spans="5:7" s="20" customFormat="1" ht="12">
      <c r="E805" s="42"/>
      <c r="F805" s="42"/>
      <c r="G805" s="42"/>
    </row>
    <row r="806" spans="5:7" s="20" customFormat="1" ht="12">
      <c r="E806" s="42"/>
      <c r="F806" s="42"/>
      <c r="G806" s="42"/>
    </row>
    <row r="807" spans="5:7" s="20" customFormat="1" ht="12">
      <c r="E807" s="42"/>
      <c r="F807" s="42"/>
      <c r="G807" s="42"/>
    </row>
    <row r="808" spans="5:7" s="20" customFormat="1" ht="12">
      <c r="E808" s="42"/>
      <c r="F808" s="42"/>
      <c r="G808" s="42"/>
    </row>
    <row r="809" spans="5:7" s="20" customFormat="1" ht="12">
      <c r="E809" s="42"/>
      <c r="F809" s="42"/>
      <c r="G809" s="42"/>
    </row>
    <row r="810" spans="5:7" s="20" customFormat="1" ht="12">
      <c r="E810" s="42"/>
      <c r="F810" s="42"/>
      <c r="G810" s="42"/>
    </row>
    <row r="811" spans="5:7" s="20" customFormat="1" ht="12">
      <c r="E811" s="42"/>
      <c r="F811" s="42"/>
      <c r="G811" s="42"/>
    </row>
    <row r="812" spans="5:7" s="20" customFormat="1" ht="12">
      <c r="E812" s="42"/>
      <c r="F812" s="42"/>
      <c r="G812" s="42"/>
    </row>
    <row r="813" spans="5:7" s="20" customFormat="1" ht="12">
      <c r="E813" s="42"/>
      <c r="F813" s="42"/>
      <c r="G813" s="42"/>
    </row>
    <row r="814" spans="5:7" s="20" customFormat="1" ht="12">
      <c r="E814" s="42"/>
      <c r="F814" s="42"/>
      <c r="G814" s="42"/>
    </row>
    <row r="815" spans="5:7" s="20" customFormat="1" ht="12">
      <c r="E815" s="42"/>
      <c r="F815" s="42"/>
      <c r="G815" s="42"/>
    </row>
    <row r="816" spans="5:7" s="20" customFormat="1" ht="12">
      <c r="E816" s="42"/>
      <c r="F816" s="42"/>
      <c r="G816" s="42"/>
    </row>
    <row r="817" spans="5:7" s="20" customFormat="1" ht="12">
      <c r="E817" s="42"/>
      <c r="F817" s="42"/>
      <c r="G817" s="42"/>
    </row>
    <row r="818" spans="5:7" s="20" customFormat="1" ht="12">
      <c r="E818" s="42"/>
      <c r="F818" s="42"/>
      <c r="G818" s="42"/>
    </row>
    <row r="819" spans="5:7" s="20" customFormat="1" ht="12">
      <c r="E819" s="42"/>
      <c r="F819" s="42"/>
      <c r="G819" s="42"/>
    </row>
    <row r="820" spans="5:7" s="20" customFormat="1" ht="12">
      <c r="E820" s="42"/>
      <c r="F820" s="42"/>
      <c r="G820" s="42"/>
    </row>
    <row r="821" spans="5:7" s="20" customFormat="1" ht="12">
      <c r="E821" s="42"/>
      <c r="F821" s="42"/>
      <c r="G821" s="42"/>
    </row>
    <row r="822" spans="5:7" s="20" customFormat="1" ht="12">
      <c r="E822" s="42"/>
      <c r="F822" s="42"/>
      <c r="G822" s="42"/>
    </row>
    <row r="823" spans="5:7" s="20" customFormat="1" ht="12">
      <c r="E823" s="42"/>
      <c r="F823" s="42"/>
      <c r="G823" s="42"/>
    </row>
    <row r="824" spans="5:7" s="20" customFormat="1" ht="12">
      <c r="E824" s="42"/>
      <c r="F824" s="42"/>
      <c r="G824" s="42"/>
    </row>
    <row r="825" spans="5:7" s="20" customFormat="1" ht="12">
      <c r="E825" s="42"/>
      <c r="F825" s="42"/>
      <c r="G825" s="42"/>
    </row>
    <row r="826" spans="5:7" s="20" customFormat="1" ht="12">
      <c r="E826" s="42"/>
      <c r="F826" s="42"/>
      <c r="G826" s="42"/>
    </row>
    <row r="827" spans="5:7" s="20" customFormat="1" ht="12">
      <c r="E827" s="42"/>
      <c r="F827" s="42"/>
      <c r="G827" s="42"/>
    </row>
    <row r="828" spans="5:7" s="20" customFormat="1" ht="12">
      <c r="E828" s="42"/>
      <c r="F828" s="42"/>
      <c r="G828" s="42"/>
    </row>
    <row r="829" spans="5:7" s="20" customFormat="1" ht="12">
      <c r="E829" s="42"/>
      <c r="F829" s="42"/>
      <c r="G829" s="42"/>
    </row>
    <row r="830" spans="5:7" s="20" customFormat="1" ht="12">
      <c r="E830" s="42"/>
      <c r="F830" s="42"/>
      <c r="G830" s="42"/>
    </row>
    <row r="831" spans="5:7" s="20" customFormat="1" ht="12">
      <c r="E831" s="42"/>
      <c r="F831" s="42"/>
      <c r="G831" s="42"/>
    </row>
    <row r="832" spans="5:7" s="20" customFormat="1" ht="12">
      <c r="E832" s="42"/>
      <c r="F832" s="42"/>
      <c r="G832" s="42"/>
    </row>
    <row r="833" spans="5:7" s="20" customFormat="1" ht="12">
      <c r="E833" s="42"/>
      <c r="F833" s="42"/>
      <c r="G833" s="42"/>
    </row>
    <row r="834" spans="5:7" s="20" customFormat="1" ht="12">
      <c r="E834" s="42"/>
      <c r="F834" s="42"/>
      <c r="G834" s="42"/>
    </row>
    <row r="835" spans="5:7" s="20" customFormat="1" ht="12">
      <c r="E835" s="42"/>
      <c r="F835" s="42"/>
      <c r="G835" s="42"/>
    </row>
    <row r="836" spans="5:7" s="20" customFormat="1" ht="12">
      <c r="E836" s="42"/>
      <c r="F836" s="42"/>
      <c r="G836" s="42"/>
    </row>
    <row r="837" spans="5:7" s="20" customFormat="1" ht="12">
      <c r="E837" s="42"/>
      <c r="F837" s="42"/>
      <c r="G837" s="42"/>
    </row>
    <row r="838" spans="5:7" s="20" customFormat="1" ht="12">
      <c r="E838" s="42"/>
      <c r="F838" s="42"/>
      <c r="G838" s="42"/>
    </row>
    <row r="839" spans="5:7" s="20" customFormat="1" ht="12">
      <c r="E839" s="42"/>
      <c r="F839" s="42"/>
      <c r="G839" s="42"/>
    </row>
    <row r="840" spans="5:7" s="20" customFormat="1" ht="12">
      <c r="E840" s="42"/>
      <c r="F840" s="42"/>
      <c r="G840" s="42"/>
    </row>
    <row r="841" spans="5:7" s="20" customFormat="1" ht="12">
      <c r="E841" s="42"/>
      <c r="F841" s="42"/>
      <c r="G841" s="42"/>
    </row>
    <row r="842" spans="5:7" s="20" customFormat="1" ht="12">
      <c r="E842" s="42"/>
      <c r="F842" s="42"/>
      <c r="G842" s="42"/>
    </row>
    <row r="843" spans="5:7" s="20" customFormat="1" ht="12">
      <c r="E843" s="42"/>
      <c r="F843" s="42"/>
      <c r="G843" s="42"/>
    </row>
    <row r="844" spans="5:7" s="20" customFormat="1" ht="12">
      <c r="E844" s="42"/>
      <c r="F844" s="42"/>
      <c r="G844" s="42"/>
    </row>
    <row r="845" spans="5:7" s="20" customFormat="1" ht="12">
      <c r="E845" s="42"/>
      <c r="F845" s="42"/>
      <c r="G845" s="42"/>
    </row>
    <row r="846" spans="5:7" s="20" customFormat="1" ht="12">
      <c r="E846" s="42"/>
      <c r="F846" s="42"/>
      <c r="G846" s="42"/>
    </row>
    <row r="847" spans="5:7" s="20" customFormat="1" ht="12">
      <c r="E847" s="42"/>
      <c r="F847" s="42"/>
      <c r="G847" s="42"/>
    </row>
    <row r="848" spans="5:7" s="20" customFormat="1" ht="12">
      <c r="E848" s="42"/>
      <c r="F848" s="42"/>
      <c r="G848" s="42"/>
    </row>
    <row r="849" spans="5:7" s="20" customFormat="1" ht="12">
      <c r="E849" s="42"/>
      <c r="F849" s="42"/>
      <c r="G849" s="42"/>
    </row>
    <row r="850" spans="5:7" s="20" customFormat="1" ht="12">
      <c r="E850" s="42"/>
      <c r="F850" s="42"/>
      <c r="G850" s="42"/>
    </row>
    <row r="851" spans="5:7" s="20" customFormat="1" ht="12">
      <c r="E851" s="42"/>
      <c r="F851" s="42"/>
      <c r="G851" s="42"/>
    </row>
    <row r="852" spans="5:7" s="20" customFormat="1" ht="12">
      <c r="E852" s="42"/>
      <c r="F852" s="42"/>
      <c r="G852" s="42"/>
    </row>
    <row r="853" spans="5:7" s="20" customFormat="1" ht="12">
      <c r="E853" s="42"/>
      <c r="F853" s="42"/>
      <c r="G853" s="42"/>
    </row>
    <row r="854" spans="5:7" s="20" customFormat="1" ht="12">
      <c r="E854" s="42"/>
      <c r="F854" s="42"/>
      <c r="G854" s="42"/>
    </row>
    <row r="855" spans="5:7" s="20" customFormat="1" ht="12">
      <c r="E855" s="42"/>
      <c r="F855" s="42"/>
      <c r="G855" s="42"/>
    </row>
    <row r="856" spans="5:7" s="20" customFormat="1" ht="12">
      <c r="E856" s="42"/>
      <c r="F856" s="42"/>
      <c r="G856" s="42"/>
    </row>
    <row r="857" spans="5:7" s="20" customFormat="1" ht="12">
      <c r="E857" s="42"/>
      <c r="F857" s="42"/>
      <c r="G857" s="42"/>
    </row>
    <row r="858" spans="5:7" s="20" customFormat="1" ht="12">
      <c r="E858" s="42"/>
      <c r="F858" s="42"/>
      <c r="G858" s="42"/>
    </row>
    <row r="859" spans="5:7" s="20" customFormat="1" ht="12">
      <c r="E859" s="42"/>
      <c r="F859" s="42"/>
      <c r="G859" s="42"/>
    </row>
    <row r="860" spans="5:7" s="20" customFormat="1" ht="12">
      <c r="E860" s="42"/>
      <c r="F860" s="42"/>
      <c r="G860" s="42"/>
    </row>
    <row r="861" spans="5:7" s="20" customFormat="1" ht="12">
      <c r="E861" s="42"/>
      <c r="F861" s="42"/>
      <c r="G861" s="42"/>
    </row>
    <row r="862" spans="5:7" s="20" customFormat="1" ht="12">
      <c r="E862" s="42"/>
      <c r="F862" s="42"/>
      <c r="G862" s="42"/>
    </row>
    <row r="863" spans="5:7" s="20" customFormat="1" ht="12">
      <c r="E863" s="42"/>
      <c r="F863" s="42"/>
      <c r="G863" s="42"/>
    </row>
    <row r="864" spans="5:7" s="20" customFormat="1" ht="12">
      <c r="E864" s="42"/>
      <c r="F864" s="42"/>
      <c r="G864" s="42"/>
    </row>
    <row r="865" spans="5:7" s="20" customFormat="1" ht="12">
      <c r="E865" s="42"/>
      <c r="F865" s="42"/>
      <c r="G865" s="42"/>
    </row>
    <row r="866" spans="5:7" s="20" customFormat="1" ht="12">
      <c r="E866" s="42"/>
      <c r="F866" s="42"/>
      <c r="G866" s="42"/>
    </row>
    <row r="867" spans="5:7" s="20" customFormat="1" ht="12">
      <c r="E867" s="42"/>
      <c r="F867" s="42"/>
      <c r="G867" s="42"/>
    </row>
    <row r="868" spans="5:7" s="20" customFormat="1" ht="12">
      <c r="E868" s="42"/>
      <c r="F868" s="42"/>
      <c r="G868" s="42"/>
    </row>
    <row r="869" spans="5:7" s="20" customFormat="1" ht="12">
      <c r="E869" s="42"/>
      <c r="F869" s="42"/>
      <c r="G869" s="42"/>
    </row>
    <row r="870" spans="5:7" s="20" customFormat="1" ht="12">
      <c r="E870" s="42"/>
      <c r="F870" s="42"/>
      <c r="G870" s="42"/>
    </row>
    <row r="871" spans="5:7" s="20" customFormat="1" ht="12">
      <c r="E871" s="42"/>
      <c r="F871" s="42"/>
      <c r="G871" s="42"/>
    </row>
    <row r="872" spans="5:7" s="20" customFormat="1" ht="12">
      <c r="E872" s="42"/>
      <c r="F872" s="42"/>
      <c r="G872" s="42"/>
    </row>
    <row r="873" spans="5:7" s="20" customFormat="1" ht="12">
      <c r="E873" s="42"/>
      <c r="F873" s="42"/>
      <c r="G873" s="42"/>
    </row>
    <row r="874" spans="5:7" s="20" customFormat="1" ht="12">
      <c r="E874" s="42"/>
      <c r="F874" s="42"/>
      <c r="G874" s="42"/>
    </row>
    <row r="875" spans="5:7" s="20" customFormat="1" ht="12">
      <c r="E875" s="42"/>
      <c r="F875" s="42"/>
      <c r="G875" s="42"/>
    </row>
    <row r="876" spans="5:7" s="20" customFormat="1" ht="12">
      <c r="E876" s="42"/>
      <c r="F876" s="42"/>
      <c r="G876" s="42"/>
    </row>
    <row r="877" spans="5:7" s="20" customFormat="1" ht="12">
      <c r="E877" s="42"/>
      <c r="F877" s="42"/>
      <c r="G877" s="42"/>
    </row>
    <row r="878" spans="5:7" s="20" customFormat="1" ht="12">
      <c r="E878" s="42"/>
      <c r="F878" s="42"/>
      <c r="G878" s="42"/>
    </row>
    <row r="879" spans="5:7" s="20" customFormat="1" ht="12">
      <c r="E879" s="42"/>
      <c r="F879" s="42"/>
      <c r="G879" s="42"/>
    </row>
    <row r="880" spans="5:7" s="20" customFormat="1" ht="12">
      <c r="E880" s="42"/>
      <c r="F880" s="42"/>
      <c r="G880" s="42"/>
    </row>
    <row r="881" spans="5:7" s="20" customFormat="1" ht="12">
      <c r="E881" s="42"/>
      <c r="F881" s="42"/>
      <c r="G881" s="42"/>
    </row>
    <row r="882" spans="5:7" s="20" customFormat="1" ht="12">
      <c r="E882" s="42"/>
      <c r="F882" s="42"/>
      <c r="G882" s="42"/>
    </row>
    <row r="883" spans="5:7" s="20" customFormat="1" ht="12">
      <c r="E883" s="42"/>
      <c r="F883" s="42"/>
      <c r="G883" s="42"/>
    </row>
    <row r="884" spans="5:7" s="20" customFormat="1" ht="12">
      <c r="E884" s="42"/>
      <c r="F884" s="42"/>
      <c r="G884" s="42"/>
    </row>
    <row r="885" spans="5:7" s="20" customFormat="1" ht="12">
      <c r="E885" s="42"/>
      <c r="F885" s="42"/>
      <c r="G885" s="42"/>
    </row>
    <row r="886" spans="5:7" s="20" customFormat="1" ht="12">
      <c r="E886" s="42"/>
      <c r="F886" s="42"/>
      <c r="G886" s="42"/>
    </row>
    <row r="887" spans="5:7" s="20" customFormat="1" ht="12">
      <c r="E887" s="42"/>
      <c r="F887" s="42"/>
      <c r="G887" s="42"/>
    </row>
    <row r="888" spans="5:7" s="20" customFormat="1" ht="12">
      <c r="E888" s="42"/>
      <c r="F888" s="42"/>
      <c r="G888" s="42"/>
    </row>
    <row r="889" spans="5:7" s="20" customFormat="1" ht="12">
      <c r="E889" s="42"/>
      <c r="F889" s="42"/>
      <c r="G889" s="42"/>
    </row>
    <row r="890" spans="5:7" s="20" customFormat="1" ht="12">
      <c r="E890" s="42"/>
      <c r="F890" s="42"/>
      <c r="G890" s="42"/>
    </row>
    <row r="891" spans="5:7" s="20" customFormat="1" ht="12">
      <c r="E891" s="42"/>
      <c r="F891" s="42"/>
      <c r="G891" s="42"/>
    </row>
    <row r="892" spans="5:7" s="20" customFormat="1" ht="12">
      <c r="E892" s="42"/>
      <c r="F892" s="42"/>
      <c r="G892" s="42"/>
    </row>
    <row r="893" spans="5:7" s="20" customFormat="1" ht="12">
      <c r="E893" s="42"/>
      <c r="F893" s="42"/>
      <c r="G893" s="42"/>
    </row>
    <row r="894" spans="5:7" s="20" customFormat="1" ht="12">
      <c r="E894" s="42"/>
      <c r="F894" s="42"/>
      <c r="G894" s="42"/>
    </row>
    <row r="895" spans="5:7" s="20" customFormat="1" ht="12">
      <c r="E895" s="42"/>
      <c r="F895" s="42"/>
      <c r="G895" s="42"/>
    </row>
    <row r="896" spans="5:7" s="20" customFormat="1" ht="12">
      <c r="E896" s="42"/>
      <c r="F896" s="42"/>
      <c r="G896" s="42"/>
    </row>
    <row r="897" spans="5:7" s="20" customFormat="1" ht="12">
      <c r="E897" s="42"/>
      <c r="F897" s="42"/>
      <c r="G897" s="42"/>
    </row>
    <row r="898" spans="5:7" s="20" customFormat="1" ht="12">
      <c r="E898" s="42"/>
      <c r="F898" s="42"/>
      <c r="G898" s="42"/>
    </row>
    <row r="899" spans="5:7" s="20" customFormat="1" ht="12">
      <c r="E899" s="42"/>
      <c r="F899" s="42"/>
      <c r="G899" s="42"/>
    </row>
    <row r="900" spans="5:7" s="20" customFormat="1" ht="12">
      <c r="E900" s="42"/>
      <c r="F900" s="42"/>
      <c r="G900" s="42"/>
    </row>
    <row r="901" spans="5:7" s="20" customFormat="1" ht="12">
      <c r="E901" s="42"/>
      <c r="F901" s="42"/>
      <c r="G901" s="42"/>
    </row>
    <row r="902" spans="5:7" s="20" customFormat="1" ht="12">
      <c r="E902" s="42"/>
      <c r="F902" s="42"/>
      <c r="G902" s="42"/>
    </row>
    <row r="903" spans="5:7" s="20" customFormat="1" ht="12">
      <c r="E903" s="42"/>
      <c r="F903" s="42"/>
      <c r="G903" s="42"/>
    </row>
    <row r="904" spans="5:7" s="20" customFormat="1" ht="12">
      <c r="E904" s="42"/>
      <c r="F904" s="42"/>
      <c r="G904" s="42"/>
    </row>
    <row r="905" spans="5:7" s="20" customFormat="1" ht="12">
      <c r="E905" s="42"/>
      <c r="F905" s="42"/>
      <c r="G905" s="42"/>
    </row>
    <row r="906" spans="5:7" s="20" customFormat="1" ht="12">
      <c r="E906" s="42"/>
      <c r="F906" s="42"/>
      <c r="G906" s="42"/>
    </row>
    <row r="907" spans="5:7" s="20" customFormat="1" ht="12">
      <c r="E907" s="42"/>
      <c r="F907" s="42"/>
      <c r="G907" s="42"/>
    </row>
    <row r="908" spans="5:7" s="20" customFormat="1" ht="12">
      <c r="E908" s="42"/>
      <c r="F908" s="42"/>
      <c r="G908" s="42"/>
    </row>
    <row r="909" spans="5:7" s="20" customFormat="1" ht="12">
      <c r="E909" s="42"/>
      <c r="F909" s="42"/>
      <c r="G909" s="42"/>
    </row>
    <row r="910" spans="5:7" s="20" customFormat="1" ht="12">
      <c r="E910" s="42"/>
      <c r="F910" s="42"/>
      <c r="G910" s="42"/>
    </row>
    <row r="911" spans="5:7" s="20" customFormat="1" ht="12">
      <c r="E911" s="42"/>
      <c r="F911" s="42"/>
      <c r="G911" s="42"/>
    </row>
    <row r="912" spans="5:7" s="20" customFormat="1" ht="12">
      <c r="E912" s="42"/>
      <c r="F912" s="42"/>
      <c r="G912" s="42"/>
    </row>
    <row r="913" spans="5:7" s="20" customFormat="1" ht="12">
      <c r="E913" s="42"/>
      <c r="F913" s="42"/>
      <c r="G913" s="42"/>
    </row>
    <row r="914" spans="5:7" s="20" customFormat="1" ht="12">
      <c r="E914" s="42"/>
      <c r="F914" s="42"/>
      <c r="G914" s="42"/>
    </row>
    <row r="915" spans="5:7" s="20" customFormat="1" ht="12">
      <c r="E915" s="42"/>
      <c r="F915" s="42"/>
      <c r="G915" s="42"/>
    </row>
    <row r="916" spans="5:7" s="20" customFormat="1" ht="12">
      <c r="E916" s="42"/>
      <c r="F916" s="42"/>
      <c r="G916" s="42"/>
    </row>
    <row r="917" spans="5:7" s="20" customFormat="1" ht="12">
      <c r="E917" s="42"/>
      <c r="F917" s="42"/>
      <c r="G917" s="42"/>
    </row>
    <row r="918" spans="5:7" s="20" customFormat="1" ht="12">
      <c r="E918" s="42"/>
      <c r="F918" s="42"/>
      <c r="G918" s="42"/>
    </row>
    <row r="919" spans="5:7" s="20" customFormat="1" ht="12">
      <c r="E919" s="42"/>
      <c r="F919" s="42"/>
      <c r="G919" s="42"/>
    </row>
    <row r="920" spans="5:7" s="20" customFormat="1" ht="12">
      <c r="E920" s="42"/>
      <c r="F920" s="42"/>
      <c r="G920" s="42"/>
    </row>
    <row r="921" spans="5:7" s="20" customFormat="1" ht="12">
      <c r="E921" s="42"/>
      <c r="F921" s="42"/>
      <c r="G921" s="42"/>
    </row>
    <row r="922" spans="5:7" s="20" customFormat="1" ht="12">
      <c r="E922" s="42"/>
      <c r="F922" s="42"/>
      <c r="G922" s="42"/>
    </row>
    <row r="923" spans="5:7" s="20" customFormat="1" ht="12">
      <c r="E923" s="42"/>
      <c r="F923" s="42"/>
      <c r="G923" s="42"/>
    </row>
    <row r="924" spans="5:7" s="20" customFormat="1" ht="12">
      <c r="E924" s="42"/>
      <c r="F924" s="42"/>
      <c r="G924" s="42"/>
    </row>
    <row r="925" spans="5:7" s="20" customFormat="1" ht="12">
      <c r="E925" s="42"/>
      <c r="F925" s="42"/>
      <c r="G925" s="42"/>
    </row>
    <row r="926" spans="5:7" s="20" customFormat="1" ht="12">
      <c r="E926" s="42"/>
      <c r="F926" s="42"/>
      <c r="G926" s="42"/>
    </row>
    <row r="927" spans="5:7" s="20" customFormat="1" ht="12">
      <c r="E927" s="42"/>
      <c r="F927" s="42"/>
      <c r="G927" s="42"/>
    </row>
    <row r="928" spans="5:7" s="20" customFormat="1" ht="12">
      <c r="E928" s="42"/>
      <c r="F928" s="42"/>
      <c r="G928" s="42"/>
    </row>
    <row r="929" spans="5:7" s="20" customFormat="1" ht="12">
      <c r="E929" s="42"/>
      <c r="F929" s="42"/>
      <c r="G929" s="42"/>
    </row>
    <row r="930" spans="5:7" s="20" customFormat="1" ht="12">
      <c r="E930" s="42"/>
      <c r="F930" s="42"/>
      <c r="G930" s="42"/>
    </row>
    <row r="931" spans="5:7" s="20" customFormat="1" ht="12">
      <c r="E931" s="42"/>
      <c r="F931" s="42"/>
      <c r="G931" s="42"/>
    </row>
    <row r="932" spans="5:7" s="20" customFormat="1" ht="12">
      <c r="E932" s="42"/>
      <c r="F932" s="42"/>
      <c r="G932" s="42"/>
    </row>
    <row r="933" spans="5:7" s="20" customFormat="1" ht="12">
      <c r="E933" s="42"/>
      <c r="F933" s="42"/>
      <c r="G933" s="42"/>
    </row>
    <row r="934" spans="5:7" s="20" customFormat="1" ht="12">
      <c r="E934" s="42"/>
      <c r="F934" s="42"/>
      <c r="G934" s="42"/>
    </row>
    <row r="935" spans="5:7" s="20" customFormat="1" ht="12">
      <c r="E935" s="42"/>
      <c r="F935" s="42"/>
      <c r="G935" s="42"/>
    </row>
    <row r="936" spans="5:7" s="20" customFormat="1" ht="12">
      <c r="E936" s="42"/>
      <c r="F936" s="42"/>
      <c r="G936" s="42"/>
    </row>
    <row r="937" spans="5:7" s="20" customFormat="1" ht="12">
      <c r="E937" s="42"/>
      <c r="F937" s="42"/>
      <c r="G937" s="42"/>
    </row>
    <row r="938" spans="5:7" s="20" customFormat="1" ht="12">
      <c r="E938" s="42"/>
      <c r="F938" s="42"/>
      <c r="G938" s="42"/>
    </row>
    <row r="939" spans="5:7" s="20" customFormat="1" ht="12">
      <c r="E939" s="42"/>
      <c r="F939" s="42"/>
      <c r="G939" s="42"/>
    </row>
    <row r="940" spans="5:7" s="20" customFormat="1" ht="12">
      <c r="E940" s="42"/>
      <c r="F940" s="42"/>
      <c r="G940" s="42"/>
    </row>
    <row r="941" spans="5:7" s="20" customFormat="1" ht="12">
      <c r="E941" s="42"/>
      <c r="F941" s="42"/>
      <c r="G941" s="42"/>
    </row>
    <row r="942" spans="5:7" s="20" customFormat="1" ht="12">
      <c r="E942" s="42"/>
      <c r="F942" s="42"/>
      <c r="G942" s="42"/>
    </row>
    <row r="943" spans="5:7" s="20" customFormat="1" ht="12">
      <c r="E943" s="42"/>
      <c r="F943" s="42"/>
      <c r="G943" s="42"/>
    </row>
    <row r="944" spans="5:7" s="20" customFormat="1" ht="12">
      <c r="E944" s="42"/>
      <c r="F944" s="42"/>
      <c r="G944" s="42"/>
    </row>
    <row r="945" spans="5:7" s="20" customFormat="1" ht="12">
      <c r="E945" s="42"/>
      <c r="F945" s="42"/>
      <c r="G945" s="42"/>
    </row>
    <row r="946" spans="5:7" s="20" customFormat="1" ht="12">
      <c r="E946" s="42"/>
      <c r="F946" s="42"/>
      <c r="G946" s="42"/>
    </row>
    <row r="947" spans="5:7" s="20" customFormat="1" ht="12">
      <c r="E947" s="42"/>
      <c r="F947" s="42"/>
      <c r="G947" s="42"/>
    </row>
    <row r="948" spans="5:7" s="20" customFormat="1" ht="12">
      <c r="E948" s="42"/>
      <c r="F948" s="42"/>
      <c r="G948" s="42"/>
    </row>
    <row r="949" spans="5:7" s="20" customFormat="1" ht="12">
      <c r="E949" s="42"/>
      <c r="F949" s="42"/>
      <c r="G949" s="42"/>
    </row>
    <row r="950" spans="5:7" s="20" customFormat="1" ht="12">
      <c r="E950" s="42"/>
      <c r="F950" s="42"/>
      <c r="G950" s="42"/>
    </row>
    <row r="951" spans="5:7" s="20" customFormat="1" ht="12">
      <c r="E951" s="42"/>
      <c r="F951" s="42"/>
      <c r="G951" s="42"/>
    </row>
    <row r="952" spans="5:7" s="20" customFormat="1" ht="12">
      <c r="E952" s="42"/>
      <c r="F952" s="42"/>
      <c r="G952" s="42"/>
    </row>
    <row r="953" spans="5:7" s="20" customFormat="1" ht="12">
      <c r="E953" s="42"/>
      <c r="F953" s="42"/>
      <c r="G953" s="42"/>
    </row>
    <row r="954" spans="5:7" s="20" customFormat="1" ht="12">
      <c r="E954" s="42"/>
      <c r="F954" s="42"/>
      <c r="G954" s="42"/>
    </row>
    <row r="955" spans="5:7" s="20" customFormat="1" ht="12">
      <c r="E955" s="42"/>
      <c r="F955" s="42"/>
      <c r="G955" s="42"/>
    </row>
    <row r="956" spans="5:7" s="20" customFormat="1" ht="12">
      <c r="E956" s="42"/>
      <c r="F956" s="42"/>
      <c r="G956" s="42"/>
    </row>
    <row r="957" spans="5:7" s="20" customFormat="1" ht="12">
      <c r="E957" s="42"/>
      <c r="F957" s="42"/>
      <c r="G957" s="42"/>
    </row>
    <row r="958" spans="5:7" s="20" customFormat="1" ht="12">
      <c r="E958" s="42"/>
      <c r="F958" s="42"/>
      <c r="G958" s="42"/>
    </row>
    <row r="959" spans="5:7" s="20" customFormat="1" ht="12">
      <c r="E959" s="42"/>
      <c r="F959" s="42"/>
      <c r="G959" s="42"/>
    </row>
    <row r="960" spans="5:7" s="20" customFormat="1" ht="12">
      <c r="E960" s="42"/>
      <c r="F960" s="42"/>
      <c r="G960" s="42"/>
    </row>
    <row r="961" spans="5:7" s="20" customFormat="1" ht="12">
      <c r="E961" s="42"/>
      <c r="F961" s="42"/>
      <c r="G961" s="42"/>
    </row>
    <row r="962" spans="5:7" s="20" customFormat="1" ht="12">
      <c r="E962" s="42"/>
      <c r="F962" s="42"/>
      <c r="G962" s="42"/>
    </row>
    <row r="963" spans="5:7" s="20" customFormat="1" ht="12">
      <c r="E963" s="42"/>
      <c r="F963" s="42"/>
      <c r="G963" s="42"/>
    </row>
    <row r="964" spans="5:7" s="20" customFormat="1" ht="12">
      <c r="E964" s="42"/>
      <c r="F964" s="42"/>
      <c r="G964" s="42"/>
    </row>
    <row r="965" spans="5:7" s="20" customFormat="1" ht="12">
      <c r="E965" s="42"/>
      <c r="F965" s="42"/>
      <c r="G965" s="42"/>
    </row>
    <row r="966" spans="5:7" s="20" customFormat="1" ht="12">
      <c r="E966" s="42"/>
      <c r="F966" s="42"/>
      <c r="G966" s="42"/>
    </row>
    <row r="967" spans="5:7" s="20" customFormat="1" ht="12">
      <c r="E967" s="42"/>
      <c r="F967" s="42"/>
      <c r="G967" s="42"/>
    </row>
    <row r="968" spans="5:7" s="20" customFormat="1" ht="12">
      <c r="E968" s="42"/>
      <c r="F968" s="42"/>
      <c r="G968" s="42"/>
    </row>
    <row r="969" spans="5:7" s="20" customFormat="1" ht="12">
      <c r="E969" s="42"/>
      <c r="F969" s="42"/>
      <c r="G969" s="42"/>
    </row>
    <row r="970" spans="5:7" s="20" customFormat="1" ht="12">
      <c r="E970" s="42"/>
      <c r="F970" s="42"/>
      <c r="G970" s="42"/>
    </row>
    <row r="971" spans="5:7" s="20" customFormat="1" ht="12">
      <c r="E971" s="42"/>
      <c r="F971" s="42"/>
      <c r="G971" s="42"/>
    </row>
    <row r="972" spans="5:7" s="20" customFormat="1" ht="12">
      <c r="E972" s="42"/>
      <c r="F972" s="42"/>
      <c r="G972" s="42"/>
    </row>
    <row r="973" spans="5:7" s="20" customFormat="1" ht="12">
      <c r="E973" s="42"/>
      <c r="F973" s="42"/>
      <c r="G973" s="42"/>
    </row>
    <row r="974" spans="5:7" s="20" customFormat="1" ht="12">
      <c r="E974" s="42"/>
      <c r="F974" s="42"/>
      <c r="G974" s="42"/>
    </row>
    <row r="975" spans="5:7" s="20" customFormat="1" ht="12">
      <c r="E975" s="42"/>
      <c r="F975" s="42"/>
      <c r="G975" s="42"/>
    </row>
    <row r="976" spans="5:7" s="20" customFormat="1" ht="12">
      <c r="E976" s="42"/>
      <c r="F976" s="42"/>
      <c r="G976" s="42"/>
    </row>
    <row r="977" spans="5:7" s="20" customFormat="1" ht="12">
      <c r="E977" s="42"/>
      <c r="F977" s="42"/>
      <c r="G977" s="42"/>
    </row>
    <row r="978" spans="5:7" s="20" customFormat="1" ht="12">
      <c r="E978" s="42"/>
      <c r="F978" s="42"/>
      <c r="G978" s="42"/>
    </row>
    <row r="979" spans="5:7" s="20" customFormat="1" ht="12">
      <c r="E979" s="42"/>
      <c r="F979" s="42"/>
      <c r="G979" s="42"/>
    </row>
    <row r="980" spans="5:7" s="20" customFormat="1" ht="12">
      <c r="E980" s="42"/>
      <c r="F980" s="42"/>
      <c r="G980" s="42"/>
    </row>
    <row r="981" spans="5:7" s="20" customFormat="1" ht="12">
      <c r="E981" s="42"/>
      <c r="F981" s="42"/>
      <c r="G981" s="42"/>
    </row>
    <row r="982" spans="5:7" s="20" customFormat="1" ht="12">
      <c r="E982" s="42"/>
      <c r="F982" s="42"/>
      <c r="G982" s="42"/>
    </row>
    <row r="983" spans="5:7" s="20" customFormat="1" ht="12">
      <c r="E983" s="42"/>
      <c r="F983" s="42"/>
      <c r="G983" s="42"/>
    </row>
    <row r="984" spans="5:7" s="20" customFormat="1" ht="12">
      <c r="E984" s="42"/>
      <c r="F984" s="42"/>
      <c r="G984" s="42"/>
    </row>
    <row r="985" spans="5:7" s="20" customFormat="1" ht="12">
      <c r="E985" s="42"/>
      <c r="F985" s="42"/>
      <c r="G985" s="42"/>
    </row>
    <row r="986" spans="5:7" s="20" customFormat="1" ht="12">
      <c r="E986" s="42"/>
      <c r="F986" s="42"/>
      <c r="G986" s="42"/>
    </row>
    <row r="987" spans="5:7" s="20" customFormat="1" ht="12">
      <c r="E987" s="42"/>
      <c r="F987" s="42"/>
      <c r="G987" s="42"/>
    </row>
    <row r="988" spans="5:7" s="20" customFormat="1" ht="12">
      <c r="E988" s="42"/>
      <c r="F988" s="42"/>
      <c r="G988" s="42"/>
    </row>
    <row r="989" spans="5:7" s="20" customFormat="1" ht="12">
      <c r="E989" s="42"/>
      <c r="F989" s="42"/>
      <c r="G989" s="42"/>
    </row>
    <row r="990" spans="5:7" s="20" customFormat="1" ht="12">
      <c r="E990" s="42"/>
      <c r="F990" s="42"/>
      <c r="G990" s="42"/>
    </row>
    <row r="991" spans="5:7" s="20" customFormat="1" ht="12">
      <c r="E991" s="42"/>
      <c r="F991" s="42"/>
      <c r="G991" s="42"/>
    </row>
    <row r="992" spans="5:7" s="20" customFormat="1" ht="12">
      <c r="E992" s="42"/>
      <c r="F992" s="42"/>
      <c r="G992" s="42"/>
    </row>
    <row r="993" spans="5:7" s="20" customFormat="1" ht="12">
      <c r="E993" s="42"/>
      <c r="F993" s="42"/>
      <c r="G993" s="42"/>
    </row>
    <row r="994" spans="5:7" s="20" customFormat="1" ht="12">
      <c r="E994" s="42"/>
      <c r="F994" s="42"/>
      <c r="G994" s="42"/>
    </row>
    <row r="995" spans="5:7" s="20" customFormat="1" ht="12">
      <c r="E995" s="42"/>
      <c r="F995" s="42"/>
      <c r="G995" s="42"/>
    </row>
    <row r="996" spans="5:7" s="20" customFormat="1" ht="12">
      <c r="E996" s="42"/>
      <c r="F996" s="42"/>
      <c r="G996" s="42"/>
    </row>
    <row r="997" spans="5:7" s="20" customFormat="1" ht="12">
      <c r="E997" s="42"/>
      <c r="F997" s="42"/>
      <c r="G997" s="42"/>
    </row>
    <row r="998" spans="5:7" s="20" customFormat="1" ht="12">
      <c r="E998" s="42"/>
      <c r="F998" s="42"/>
      <c r="G998" s="42"/>
    </row>
    <row r="999" spans="5:7" s="20" customFormat="1" ht="12">
      <c r="E999" s="42"/>
      <c r="F999" s="42"/>
      <c r="G999" s="42"/>
    </row>
    <row r="1000" spans="5:7" s="20" customFormat="1" ht="12">
      <c r="E1000" s="42"/>
      <c r="F1000" s="42"/>
      <c r="G1000" s="42"/>
    </row>
    <row r="1001" spans="5:7" s="20" customFormat="1" ht="12">
      <c r="E1001" s="42"/>
      <c r="F1001" s="42"/>
      <c r="G1001" s="42"/>
    </row>
    <row r="1002" spans="5:7" s="20" customFormat="1" ht="12">
      <c r="E1002" s="42"/>
      <c r="F1002" s="42"/>
      <c r="G1002" s="42"/>
    </row>
    <row r="1003" spans="5:7" s="20" customFormat="1" ht="12">
      <c r="E1003" s="42"/>
      <c r="F1003" s="42"/>
      <c r="G1003" s="42"/>
    </row>
    <row r="1004" spans="5:7" s="20" customFormat="1" ht="12">
      <c r="E1004" s="42"/>
      <c r="F1004" s="42"/>
      <c r="G1004" s="42"/>
    </row>
    <row r="1005" spans="5:7" s="20" customFormat="1" ht="12">
      <c r="E1005" s="42"/>
      <c r="F1005" s="42"/>
      <c r="G1005" s="42"/>
    </row>
    <row r="1006" spans="5:7" s="20" customFormat="1" ht="12">
      <c r="E1006" s="42"/>
      <c r="F1006" s="42"/>
      <c r="G1006" s="42"/>
    </row>
    <row r="1007" spans="5:7" s="20" customFormat="1" ht="12">
      <c r="E1007" s="42"/>
      <c r="F1007" s="42"/>
      <c r="G1007" s="42"/>
    </row>
    <row r="1008" spans="5:7" s="20" customFormat="1" ht="12">
      <c r="E1008" s="42"/>
      <c r="F1008" s="42"/>
      <c r="G1008" s="42"/>
    </row>
    <row r="1009" spans="5:7" s="20" customFormat="1" ht="12">
      <c r="E1009" s="42"/>
      <c r="F1009" s="42"/>
      <c r="G1009" s="42"/>
    </row>
    <row r="1010" spans="5:7" s="20" customFormat="1" ht="12">
      <c r="E1010" s="42"/>
      <c r="F1010" s="42"/>
      <c r="G1010" s="42"/>
    </row>
    <row r="1011" spans="5:7" s="20" customFormat="1" ht="12">
      <c r="E1011" s="42"/>
      <c r="F1011" s="42"/>
      <c r="G1011" s="42"/>
    </row>
    <row r="1012" spans="5:7" s="20" customFormat="1" ht="12">
      <c r="E1012" s="42"/>
      <c r="F1012" s="42"/>
      <c r="G1012" s="42"/>
    </row>
    <row r="1013" spans="5:7" s="20" customFormat="1" ht="12">
      <c r="E1013" s="42"/>
      <c r="F1013" s="42"/>
      <c r="G1013" s="42"/>
    </row>
    <row r="1014" spans="5:7" s="20" customFormat="1" ht="12">
      <c r="E1014" s="42"/>
      <c r="F1014" s="42"/>
      <c r="G1014" s="42"/>
    </row>
    <row r="1015" spans="5:7" s="20" customFormat="1" ht="12">
      <c r="E1015" s="42"/>
      <c r="F1015" s="42"/>
      <c r="G1015" s="42"/>
    </row>
    <row r="1016" spans="5:7" s="20" customFormat="1" ht="12">
      <c r="E1016" s="42"/>
      <c r="F1016" s="42"/>
      <c r="G1016" s="42"/>
    </row>
    <row r="1017" spans="5:7" s="20" customFormat="1" ht="12">
      <c r="E1017" s="42"/>
      <c r="F1017" s="42"/>
      <c r="G1017" s="42"/>
    </row>
    <row r="1018" spans="5:7" s="20" customFormat="1" ht="12">
      <c r="E1018" s="42"/>
      <c r="F1018" s="42"/>
      <c r="G1018" s="42"/>
    </row>
    <row r="1019" spans="5:7" s="20" customFormat="1" ht="12">
      <c r="E1019" s="42"/>
      <c r="F1019" s="42"/>
      <c r="G1019" s="42"/>
    </row>
    <row r="1020" spans="5:7" s="20" customFormat="1" ht="12">
      <c r="E1020" s="42"/>
      <c r="F1020" s="42"/>
      <c r="G1020" s="42"/>
    </row>
    <row r="1021" spans="5:7" s="20" customFormat="1" ht="12">
      <c r="E1021" s="42"/>
      <c r="F1021" s="42"/>
      <c r="G1021" s="42"/>
    </row>
    <row r="1022" spans="5:7" s="20" customFormat="1" ht="12">
      <c r="E1022" s="42"/>
      <c r="F1022" s="42"/>
      <c r="G1022" s="42"/>
    </row>
    <row r="1023" spans="5:7" s="20" customFormat="1" ht="12">
      <c r="E1023" s="42"/>
      <c r="F1023" s="42"/>
      <c r="G1023" s="42"/>
    </row>
    <row r="1024" spans="5:7" s="20" customFormat="1" ht="12">
      <c r="E1024" s="42"/>
      <c r="F1024" s="42"/>
      <c r="G1024" s="42"/>
    </row>
    <row r="1025" spans="5:7" s="20" customFormat="1" ht="12">
      <c r="E1025" s="42"/>
      <c r="F1025" s="42"/>
      <c r="G1025" s="42"/>
    </row>
    <row r="1026" spans="5:7" s="20" customFormat="1" ht="12">
      <c r="E1026" s="42"/>
      <c r="F1026" s="42"/>
      <c r="G1026" s="42"/>
    </row>
    <row r="1027" spans="5:7" s="20" customFormat="1" ht="12">
      <c r="E1027" s="42"/>
      <c r="F1027" s="42"/>
      <c r="G1027" s="42"/>
    </row>
    <row r="1028" spans="5:7" s="20" customFormat="1" ht="12">
      <c r="E1028" s="42"/>
      <c r="F1028" s="42"/>
      <c r="G1028" s="42"/>
    </row>
    <row r="1029" spans="5:7" s="20" customFormat="1" ht="12">
      <c r="E1029" s="42"/>
      <c r="F1029" s="42"/>
      <c r="G1029" s="42"/>
    </row>
    <row r="1030" spans="5:7" s="20" customFormat="1" ht="12">
      <c r="E1030" s="42"/>
      <c r="F1030" s="42"/>
      <c r="G1030" s="42"/>
    </row>
    <row r="1031" spans="5:7" s="20" customFormat="1" ht="12">
      <c r="E1031" s="42"/>
      <c r="F1031" s="42"/>
      <c r="G1031" s="42"/>
    </row>
    <row r="1032" spans="5:7" s="20" customFormat="1" ht="12">
      <c r="E1032" s="42"/>
      <c r="F1032" s="42"/>
      <c r="G1032" s="42"/>
    </row>
    <row r="1033" spans="5:7" s="20" customFormat="1" ht="12">
      <c r="E1033" s="42"/>
      <c r="F1033" s="42"/>
      <c r="G1033" s="42"/>
    </row>
    <row r="1034" spans="5:7" s="20" customFormat="1" ht="12">
      <c r="E1034" s="42"/>
      <c r="F1034" s="42"/>
      <c r="G1034" s="42"/>
    </row>
    <row r="1035" spans="5:7" s="20" customFormat="1" ht="12">
      <c r="E1035" s="42"/>
      <c r="F1035" s="42"/>
      <c r="G1035" s="42"/>
    </row>
    <row r="1036" spans="5:7" s="20" customFormat="1" ht="12">
      <c r="E1036" s="42"/>
      <c r="F1036" s="42"/>
      <c r="G1036" s="42"/>
    </row>
    <row r="1037" spans="5:7" s="20" customFormat="1" ht="12">
      <c r="E1037" s="42"/>
      <c r="F1037" s="42"/>
      <c r="G1037" s="42"/>
    </row>
    <row r="1038" spans="5:7" s="20" customFormat="1" ht="12">
      <c r="E1038" s="42"/>
      <c r="F1038" s="42"/>
      <c r="G1038" s="42"/>
    </row>
    <row r="1039" spans="5:7" s="20" customFormat="1" ht="12">
      <c r="E1039" s="42"/>
      <c r="F1039" s="42"/>
      <c r="G1039" s="42"/>
    </row>
    <row r="1040" spans="5:7" s="20" customFormat="1" ht="12">
      <c r="E1040" s="42"/>
      <c r="F1040" s="42"/>
      <c r="G1040" s="42"/>
    </row>
    <row r="1041" spans="5:7" s="20" customFormat="1" ht="12">
      <c r="E1041" s="42"/>
      <c r="F1041" s="42"/>
      <c r="G1041" s="42"/>
    </row>
    <row r="1042" spans="5:7" s="20" customFormat="1" ht="12">
      <c r="E1042" s="42"/>
      <c r="F1042" s="42"/>
      <c r="G1042" s="42"/>
    </row>
    <row r="1043" spans="5:7" s="20" customFormat="1" ht="12">
      <c r="E1043" s="42"/>
      <c r="F1043" s="42"/>
      <c r="G1043" s="42"/>
    </row>
    <row r="1044" spans="5:7" s="20" customFormat="1" ht="12">
      <c r="E1044" s="42"/>
      <c r="F1044" s="42"/>
      <c r="G1044" s="42"/>
    </row>
    <row r="1045" spans="5:7" s="20" customFormat="1" ht="12">
      <c r="E1045" s="42"/>
      <c r="F1045" s="42"/>
      <c r="G1045" s="42"/>
    </row>
    <row r="1046" spans="5:7" s="20" customFormat="1" ht="12">
      <c r="E1046" s="42"/>
      <c r="F1046" s="42"/>
      <c r="G1046" s="42"/>
    </row>
    <row r="1047" spans="5:7" s="20" customFormat="1" ht="12">
      <c r="E1047" s="42"/>
      <c r="F1047" s="42"/>
      <c r="G1047" s="42"/>
    </row>
    <row r="1048" spans="5:7" s="20" customFormat="1" ht="12">
      <c r="E1048" s="42"/>
      <c r="F1048" s="42"/>
      <c r="G1048" s="42"/>
    </row>
    <row r="1049" spans="5:7" s="20" customFormat="1" ht="12">
      <c r="E1049" s="42"/>
      <c r="F1049" s="42"/>
      <c r="G1049" s="42"/>
    </row>
    <row r="1050" spans="5:7" s="20" customFormat="1" ht="12">
      <c r="E1050" s="42"/>
      <c r="F1050" s="42"/>
      <c r="G1050" s="42"/>
    </row>
    <row r="1051" spans="5:7" s="20" customFormat="1" ht="12">
      <c r="E1051" s="42"/>
      <c r="F1051" s="42"/>
      <c r="G1051" s="42"/>
    </row>
    <row r="1052" spans="5:7" s="20" customFormat="1" ht="12">
      <c r="E1052" s="42"/>
      <c r="F1052" s="42"/>
      <c r="G1052" s="42"/>
    </row>
    <row r="1053" spans="5:7" s="20" customFormat="1" ht="12">
      <c r="E1053" s="42"/>
      <c r="F1053" s="42"/>
      <c r="G1053" s="42"/>
    </row>
    <row r="1054" spans="5:7" s="20" customFormat="1" ht="12">
      <c r="E1054" s="42"/>
      <c r="F1054" s="42"/>
      <c r="G1054" s="42"/>
    </row>
    <row r="1055" spans="5:7" s="20" customFormat="1" ht="12">
      <c r="E1055" s="42"/>
      <c r="F1055" s="42"/>
      <c r="G1055" s="42"/>
    </row>
    <row r="1056" spans="5:7" s="20" customFormat="1" ht="12">
      <c r="E1056" s="42"/>
      <c r="F1056" s="42"/>
      <c r="G1056" s="42"/>
    </row>
    <row r="1057" spans="5:7" s="20" customFormat="1" ht="12">
      <c r="E1057" s="42"/>
      <c r="F1057" s="42"/>
      <c r="G1057" s="42"/>
    </row>
    <row r="1058" spans="5:7" s="20" customFormat="1" ht="12">
      <c r="E1058" s="42"/>
      <c r="F1058" s="42"/>
      <c r="G1058" s="42"/>
    </row>
    <row r="1059" spans="5:7" s="20" customFormat="1" ht="12">
      <c r="E1059" s="42"/>
      <c r="F1059" s="42"/>
      <c r="G1059" s="42"/>
    </row>
    <row r="1060" spans="5:7" s="20" customFormat="1" ht="12">
      <c r="E1060" s="42"/>
      <c r="F1060" s="42"/>
      <c r="G1060" s="42"/>
    </row>
    <row r="1061" spans="5:7" s="20" customFormat="1" ht="12">
      <c r="E1061" s="42"/>
      <c r="F1061" s="42"/>
      <c r="G1061" s="42"/>
    </row>
    <row r="1062" spans="5:7" s="20" customFormat="1" ht="12">
      <c r="E1062" s="42"/>
      <c r="F1062" s="42"/>
      <c r="G1062" s="42"/>
    </row>
    <row r="1063" spans="5:7" s="20" customFormat="1" ht="12">
      <c r="E1063" s="42"/>
      <c r="F1063" s="42"/>
      <c r="G1063" s="42"/>
    </row>
    <row r="1064" spans="5:7" s="20" customFormat="1" ht="12">
      <c r="E1064" s="42"/>
      <c r="F1064" s="42"/>
      <c r="G1064" s="42"/>
    </row>
    <row r="1065" spans="5:7" s="20" customFormat="1" ht="12">
      <c r="E1065" s="42"/>
      <c r="F1065" s="42"/>
      <c r="G1065" s="42"/>
    </row>
    <row r="1066" spans="5:7" s="20" customFormat="1" ht="12">
      <c r="E1066" s="42"/>
      <c r="F1066" s="42"/>
      <c r="G1066" s="42"/>
    </row>
    <row r="1067" spans="5:7" s="20" customFormat="1" ht="12">
      <c r="E1067" s="42"/>
      <c r="F1067" s="42"/>
      <c r="G1067" s="42"/>
    </row>
    <row r="1068" spans="5:7" s="20" customFormat="1" ht="12">
      <c r="E1068" s="42"/>
      <c r="F1068" s="42"/>
      <c r="G1068" s="42"/>
    </row>
    <row r="1069" spans="5:7" s="20" customFormat="1" ht="12">
      <c r="E1069" s="42"/>
      <c r="F1069" s="42"/>
      <c r="G1069" s="42"/>
    </row>
    <row r="1070" spans="5:7" s="20" customFormat="1" ht="12">
      <c r="E1070" s="42"/>
      <c r="F1070" s="42"/>
      <c r="G1070" s="42"/>
    </row>
    <row r="1071" spans="5:7" s="20" customFormat="1" ht="12">
      <c r="E1071" s="42"/>
      <c r="F1071" s="42"/>
      <c r="G1071" s="42"/>
    </row>
    <row r="1072" spans="5:7" s="20" customFormat="1" ht="12">
      <c r="E1072" s="42"/>
      <c r="F1072" s="42"/>
      <c r="G1072" s="42"/>
    </row>
    <row r="1073" spans="5:7" s="20" customFormat="1" ht="12">
      <c r="E1073" s="42"/>
      <c r="F1073" s="42"/>
      <c r="G1073" s="42"/>
    </row>
    <row r="1074" spans="5:7" s="20" customFormat="1" ht="12">
      <c r="E1074" s="42"/>
      <c r="F1074" s="42"/>
      <c r="G1074" s="42"/>
    </row>
    <row r="1075" spans="5:7" s="20" customFormat="1" ht="12">
      <c r="E1075" s="42"/>
      <c r="F1075" s="42"/>
      <c r="G1075" s="42"/>
    </row>
    <row r="1076" spans="5:7" s="20" customFormat="1" ht="12">
      <c r="E1076" s="42"/>
      <c r="F1076" s="42"/>
      <c r="G1076" s="42"/>
    </row>
    <row r="1077" spans="5:7" s="20" customFormat="1" ht="12">
      <c r="E1077" s="42"/>
      <c r="F1077" s="42"/>
      <c r="G1077" s="42"/>
    </row>
    <row r="1078" spans="5:7" s="20" customFormat="1" ht="12">
      <c r="E1078" s="42"/>
      <c r="F1078" s="42"/>
      <c r="G1078" s="42"/>
    </row>
    <row r="1079" spans="5:7" s="20" customFormat="1" ht="12">
      <c r="E1079" s="42"/>
      <c r="F1079" s="42"/>
      <c r="G1079" s="42"/>
    </row>
    <row r="1080" spans="5:7" s="20" customFormat="1" ht="12">
      <c r="E1080" s="42"/>
      <c r="F1080" s="42"/>
      <c r="G1080" s="42"/>
    </row>
    <row r="1081" spans="5:7" s="20" customFormat="1" ht="12">
      <c r="E1081" s="42"/>
      <c r="F1081" s="42"/>
      <c r="G1081" s="42"/>
    </row>
    <row r="1082" spans="5:7" s="20" customFormat="1" ht="12">
      <c r="E1082" s="42"/>
      <c r="F1082" s="42"/>
      <c r="G1082" s="42"/>
    </row>
    <row r="1083" spans="5:7" s="20" customFormat="1" ht="12">
      <c r="E1083" s="42"/>
      <c r="F1083" s="42"/>
      <c r="G1083" s="42"/>
    </row>
    <row r="1084" spans="5:7" s="20" customFormat="1" ht="12">
      <c r="E1084" s="42"/>
      <c r="F1084" s="42"/>
      <c r="G1084" s="42"/>
    </row>
    <row r="1085" spans="5:7" s="20" customFormat="1" ht="12">
      <c r="E1085" s="42"/>
      <c r="F1085" s="42"/>
      <c r="G1085" s="42"/>
    </row>
    <row r="1086" spans="5:7" s="20" customFormat="1" ht="12">
      <c r="E1086" s="42"/>
      <c r="F1086" s="42"/>
      <c r="G1086" s="42"/>
    </row>
    <row r="1087" spans="5:7" s="20" customFormat="1" ht="12">
      <c r="E1087" s="42"/>
      <c r="F1087" s="42"/>
      <c r="G1087" s="42"/>
    </row>
    <row r="1088" spans="5:7" s="20" customFormat="1" ht="12">
      <c r="E1088" s="42"/>
      <c r="F1088" s="42"/>
      <c r="G1088" s="42"/>
    </row>
    <row r="1089" spans="5:7" s="20" customFormat="1" ht="12">
      <c r="E1089" s="42"/>
      <c r="F1089" s="42"/>
      <c r="G1089" s="42"/>
    </row>
    <row r="1090" spans="5:7" s="20" customFormat="1" ht="12">
      <c r="E1090" s="42"/>
      <c r="F1090" s="42"/>
      <c r="G1090" s="42"/>
    </row>
    <row r="1091" spans="5:7" s="20" customFormat="1" ht="12">
      <c r="E1091" s="42"/>
      <c r="F1091" s="42"/>
      <c r="G1091" s="42"/>
    </row>
    <row r="1092" spans="5:7" s="20" customFormat="1" ht="12">
      <c r="E1092" s="42"/>
      <c r="F1092" s="42"/>
      <c r="G1092" s="42"/>
    </row>
    <row r="1093" spans="5:7" s="20" customFormat="1" ht="12">
      <c r="E1093" s="42"/>
      <c r="F1093" s="42"/>
      <c r="G1093" s="42"/>
    </row>
    <row r="1094" spans="5:7" s="20" customFormat="1" ht="12">
      <c r="E1094" s="42"/>
      <c r="F1094" s="42"/>
      <c r="G1094" s="42"/>
    </row>
    <row r="1095" spans="5:7" s="20" customFormat="1" ht="12">
      <c r="E1095" s="42"/>
      <c r="F1095" s="42"/>
      <c r="G1095" s="42"/>
    </row>
    <row r="1096" spans="5:7" s="20" customFormat="1" ht="12">
      <c r="E1096" s="42"/>
      <c r="F1096" s="42"/>
      <c r="G1096" s="42"/>
    </row>
    <row r="1097" spans="5:7" s="20" customFormat="1" ht="12">
      <c r="E1097" s="42"/>
      <c r="F1097" s="42"/>
      <c r="G1097" s="42"/>
    </row>
    <row r="1098" spans="5:7" s="20" customFormat="1" ht="12">
      <c r="E1098" s="42"/>
      <c r="F1098" s="42"/>
      <c r="G1098" s="42"/>
    </row>
    <row r="1099" spans="5:7" s="20" customFormat="1" ht="12">
      <c r="E1099" s="42"/>
      <c r="F1099" s="42"/>
      <c r="G1099" s="42"/>
    </row>
    <row r="1100" spans="5:7" s="20" customFormat="1" ht="12">
      <c r="E1100" s="42"/>
      <c r="F1100" s="42"/>
      <c r="G1100" s="42"/>
    </row>
    <row r="1101" spans="5:7" s="20" customFormat="1" ht="12">
      <c r="E1101" s="42"/>
      <c r="F1101" s="42"/>
      <c r="G1101" s="42"/>
    </row>
    <row r="1102" spans="5:7" s="20" customFormat="1" ht="12">
      <c r="E1102" s="42"/>
      <c r="F1102" s="42"/>
      <c r="G1102" s="42"/>
    </row>
    <row r="1103" spans="5:7" s="20" customFormat="1" ht="12">
      <c r="E1103" s="42"/>
      <c r="F1103" s="42"/>
      <c r="G1103" s="42"/>
    </row>
    <row r="1104" spans="5:7" s="20" customFormat="1" ht="12">
      <c r="E1104" s="42"/>
      <c r="F1104" s="42"/>
      <c r="G1104" s="42"/>
    </row>
    <row r="1105" spans="5:7" s="20" customFormat="1" ht="12">
      <c r="E1105" s="42"/>
      <c r="F1105" s="42"/>
      <c r="G1105" s="42"/>
    </row>
    <row r="1106" spans="5:7" s="20" customFormat="1" ht="12">
      <c r="E1106" s="42"/>
      <c r="F1106" s="42"/>
      <c r="G1106" s="42"/>
    </row>
    <row r="1107" spans="5:7" s="20" customFormat="1" ht="12">
      <c r="E1107" s="42"/>
      <c r="F1107" s="42"/>
      <c r="G1107" s="42"/>
    </row>
    <row r="1108" spans="5:7" s="20" customFormat="1" ht="12">
      <c r="E1108" s="42"/>
      <c r="F1108" s="42"/>
      <c r="G1108" s="42"/>
    </row>
    <row r="1109" spans="5:7" s="20" customFormat="1" ht="12">
      <c r="E1109" s="42"/>
      <c r="F1109" s="42"/>
      <c r="G1109" s="42"/>
    </row>
    <row r="1110" spans="5:7" s="20" customFormat="1" ht="12">
      <c r="E1110" s="42"/>
      <c r="F1110" s="42"/>
      <c r="G1110" s="42"/>
    </row>
    <row r="1111" spans="5:7" s="20" customFormat="1" ht="12">
      <c r="E1111" s="42"/>
      <c r="F1111" s="42"/>
      <c r="G1111" s="42"/>
    </row>
    <row r="1112" spans="5:7" s="20" customFormat="1" ht="12">
      <c r="E1112" s="42"/>
      <c r="F1112" s="42"/>
      <c r="G1112" s="42"/>
    </row>
    <row r="1113" spans="5:7" s="20" customFormat="1" ht="12">
      <c r="E1113" s="42"/>
      <c r="F1113" s="42"/>
      <c r="G1113" s="42"/>
    </row>
    <row r="1114" spans="5:7" s="20" customFormat="1" ht="12">
      <c r="E1114" s="42"/>
      <c r="F1114" s="42"/>
      <c r="G1114" s="42"/>
    </row>
    <row r="1115" spans="5:7" s="20" customFormat="1" ht="12">
      <c r="E1115" s="42"/>
      <c r="F1115" s="42"/>
      <c r="G1115" s="42"/>
    </row>
    <row r="1116" spans="5:7" s="20" customFormat="1" ht="12">
      <c r="E1116" s="42"/>
      <c r="F1116" s="42"/>
      <c r="G1116" s="42"/>
    </row>
    <row r="1117" spans="5:7" s="20" customFormat="1" ht="12">
      <c r="E1117" s="42"/>
      <c r="F1117" s="42"/>
      <c r="G1117" s="42"/>
    </row>
    <row r="1118" spans="5:7" s="20" customFormat="1" ht="12">
      <c r="E1118" s="42"/>
      <c r="F1118" s="42"/>
      <c r="G1118" s="42"/>
    </row>
    <row r="1119" spans="5:7" s="20" customFormat="1" ht="12">
      <c r="E1119" s="42"/>
      <c r="F1119" s="42"/>
      <c r="G1119" s="42"/>
    </row>
    <row r="1120" spans="5:7" s="20" customFormat="1" ht="12">
      <c r="E1120" s="42"/>
      <c r="F1120" s="42"/>
      <c r="G1120" s="42"/>
    </row>
    <row r="1121" spans="5:7" s="20" customFormat="1" ht="12">
      <c r="E1121" s="42"/>
      <c r="F1121" s="42"/>
      <c r="G1121" s="42"/>
    </row>
    <row r="1122" spans="5:7" s="20" customFormat="1" ht="12">
      <c r="E1122" s="42"/>
      <c r="F1122" s="42"/>
      <c r="G1122" s="42"/>
    </row>
    <row r="1123" spans="5:7" s="20" customFormat="1" ht="12">
      <c r="E1123" s="42"/>
      <c r="F1123" s="42"/>
      <c r="G1123" s="42"/>
    </row>
    <row r="1124" spans="5:7" s="20" customFormat="1" ht="12">
      <c r="E1124" s="42"/>
      <c r="F1124" s="42"/>
      <c r="G1124" s="42"/>
    </row>
    <row r="1125" spans="5:7" s="20" customFormat="1" ht="12">
      <c r="E1125" s="42"/>
      <c r="F1125" s="42"/>
      <c r="G1125" s="42"/>
    </row>
    <row r="1126" spans="5:7" s="20" customFormat="1" ht="12">
      <c r="E1126" s="42"/>
      <c r="F1126" s="42"/>
      <c r="G1126" s="42"/>
    </row>
    <row r="1127" spans="5:7" s="20" customFormat="1" ht="12">
      <c r="E1127" s="42"/>
      <c r="F1127" s="42"/>
      <c r="G1127" s="42"/>
    </row>
    <row r="1128" spans="5:7" s="20" customFormat="1" ht="12">
      <c r="E1128" s="42"/>
      <c r="F1128" s="42"/>
      <c r="G1128" s="42"/>
    </row>
    <row r="1129" spans="5:7" s="20" customFormat="1" ht="12">
      <c r="E1129" s="42"/>
      <c r="F1129" s="42"/>
      <c r="G1129" s="42"/>
    </row>
    <row r="1130" spans="5:7" s="20" customFormat="1" ht="12">
      <c r="E1130" s="42"/>
      <c r="F1130" s="42"/>
      <c r="G1130" s="42"/>
    </row>
    <row r="1131" spans="5:7" s="20" customFormat="1" ht="12">
      <c r="E1131" s="42"/>
      <c r="F1131" s="42"/>
      <c r="G1131" s="42"/>
    </row>
    <row r="1132" spans="5:7" s="20" customFormat="1" ht="12">
      <c r="E1132" s="42"/>
      <c r="F1132" s="42"/>
      <c r="G1132" s="42"/>
    </row>
    <row r="1133" spans="5:7" s="20" customFormat="1" ht="12">
      <c r="E1133" s="42"/>
      <c r="F1133" s="42"/>
      <c r="G1133" s="42"/>
    </row>
    <row r="1134" spans="5:7" s="20" customFormat="1" ht="12">
      <c r="E1134" s="42"/>
      <c r="F1134" s="42"/>
      <c r="G1134" s="42"/>
    </row>
    <row r="1135" spans="5:7" s="20" customFormat="1" ht="12">
      <c r="E1135" s="42"/>
      <c r="F1135" s="42"/>
      <c r="G1135" s="42"/>
    </row>
    <row r="1136" spans="5:7" s="20" customFormat="1" ht="12">
      <c r="E1136" s="42"/>
      <c r="F1136" s="42"/>
      <c r="G1136" s="42"/>
    </row>
    <row r="1137" spans="5:7" s="20" customFormat="1" ht="12">
      <c r="E1137" s="42"/>
      <c r="F1137" s="42"/>
      <c r="G1137" s="42"/>
    </row>
    <row r="1138" spans="5:7" s="20" customFormat="1" ht="12">
      <c r="E1138" s="42"/>
      <c r="F1138" s="42"/>
      <c r="G1138" s="42"/>
    </row>
    <row r="1139" spans="5:7" s="20" customFormat="1" ht="12">
      <c r="E1139" s="42"/>
      <c r="F1139" s="42"/>
      <c r="G1139" s="42"/>
    </row>
    <row r="1140" spans="5:7" s="20" customFormat="1" ht="12">
      <c r="E1140" s="42"/>
      <c r="F1140" s="42"/>
      <c r="G1140" s="42"/>
    </row>
    <row r="1141" spans="5:7" s="20" customFormat="1" ht="12">
      <c r="E1141" s="42"/>
      <c r="F1141" s="42"/>
      <c r="G1141" s="42"/>
    </row>
    <row r="1142" spans="5:7" s="20" customFormat="1" ht="12">
      <c r="E1142" s="42"/>
      <c r="F1142" s="42"/>
      <c r="G1142" s="42"/>
    </row>
    <row r="1143" spans="5:7" s="20" customFormat="1" ht="12">
      <c r="E1143" s="42"/>
      <c r="F1143" s="42"/>
      <c r="G1143" s="42"/>
    </row>
    <row r="1144" spans="5:7" s="20" customFormat="1" ht="12">
      <c r="E1144" s="42"/>
      <c r="F1144" s="42"/>
      <c r="G1144" s="42"/>
    </row>
    <row r="1145" spans="5:7" s="20" customFormat="1" ht="12">
      <c r="E1145" s="42"/>
      <c r="F1145" s="42"/>
      <c r="G1145" s="42"/>
    </row>
    <row r="1146" spans="5:7" s="20" customFormat="1" ht="12">
      <c r="E1146" s="42"/>
      <c r="F1146" s="42"/>
      <c r="G1146" s="42"/>
    </row>
    <row r="1147" spans="5:7" s="20" customFormat="1" ht="12">
      <c r="E1147" s="42"/>
      <c r="F1147" s="42"/>
      <c r="G1147" s="42"/>
    </row>
    <row r="1148" spans="5:7" s="20" customFormat="1" ht="12">
      <c r="E1148" s="42"/>
      <c r="F1148" s="42"/>
      <c r="G1148" s="42"/>
    </row>
    <row r="1149" spans="5:7" s="20" customFormat="1" ht="12">
      <c r="E1149" s="42"/>
      <c r="F1149" s="42"/>
      <c r="G1149" s="42"/>
    </row>
    <row r="1150" spans="5:7" s="20" customFormat="1" ht="12">
      <c r="E1150" s="42"/>
      <c r="F1150" s="42"/>
      <c r="G1150" s="42"/>
    </row>
    <row r="1151" spans="5:7" s="20" customFormat="1" ht="12">
      <c r="E1151" s="42"/>
      <c r="F1151" s="42"/>
      <c r="G1151" s="42"/>
    </row>
    <row r="1152" spans="5:7" s="20" customFormat="1" ht="12">
      <c r="E1152" s="42"/>
      <c r="F1152" s="42"/>
      <c r="G1152" s="42"/>
    </row>
    <row r="1153" spans="5:7" s="20" customFormat="1" ht="12">
      <c r="E1153" s="42"/>
      <c r="F1153" s="42"/>
      <c r="G1153" s="42"/>
    </row>
    <row r="1154" spans="5:7" s="20" customFormat="1" ht="12">
      <c r="E1154" s="42"/>
      <c r="F1154" s="42"/>
      <c r="G1154" s="42"/>
    </row>
    <row r="1155" spans="5:7" s="20" customFormat="1" ht="12">
      <c r="E1155" s="42"/>
      <c r="F1155" s="42"/>
      <c r="G1155" s="42"/>
    </row>
    <row r="1156" spans="5:7" s="20" customFormat="1" ht="12">
      <c r="E1156" s="42"/>
      <c r="F1156" s="42"/>
      <c r="G1156" s="42"/>
    </row>
    <row r="1157" spans="5:7" s="20" customFormat="1" ht="12">
      <c r="E1157" s="42"/>
      <c r="F1157" s="42"/>
      <c r="G1157" s="42"/>
    </row>
    <row r="1158" spans="5:7" s="20" customFormat="1" ht="12">
      <c r="E1158" s="42"/>
      <c r="F1158" s="42"/>
      <c r="G1158" s="42"/>
    </row>
    <row r="1159" spans="5:7" s="20" customFormat="1" ht="12">
      <c r="E1159" s="42"/>
      <c r="F1159" s="42"/>
      <c r="G1159" s="42"/>
    </row>
    <row r="1160" spans="5:7" s="20" customFormat="1" ht="12">
      <c r="E1160" s="42"/>
      <c r="F1160" s="42"/>
      <c r="G1160" s="42"/>
    </row>
    <row r="1161" spans="5:7" s="20" customFormat="1" ht="12">
      <c r="E1161" s="42"/>
      <c r="F1161" s="42"/>
      <c r="G1161" s="42"/>
    </row>
    <row r="1162" spans="5:7" s="20" customFormat="1" ht="12">
      <c r="E1162" s="42"/>
      <c r="F1162" s="42"/>
      <c r="G1162" s="42"/>
    </row>
    <row r="1163" spans="5:7" s="20" customFormat="1" ht="12">
      <c r="E1163" s="42"/>
      <c r="F1163" s="42"/>
      <c r="G1163" s="42"/>
    </row>
    <row r="1164" spans="5:7" s="20" customFormat="1" ht="12">
      <c r="E1164" s="42"/>
      <c r="F1164" s="42"/>
      <c r="G1164" s="42"/>
    </row>
    <row r="1165" spans="5:7" s="20" customFormat="1" ht="12">
      <c r="E1165" s="42"/>
      <c r="F1165" s="42"/>
      <c r="G1165" s="42"/>
    </row>
    <row r="1166" spans="5:7" s="20" customFormat="1" ht="12">
      <c r="E1166" s="42"/>
      <c r="F1166" s="42"/>
      <c r="G1166" s="42"/>
    </row>
    <row r="1167" spans="5:7" s="20" customFormat="1" ht="12">
      <c r="E1167" s="42"/>
      <c r="F1167" s="42"/>
      <c r="G1167" s="42"/>
    </row>
    <row r="1168" spans="5:7" s="20" customFormat="1" ht="12">
      <c r="E1168" s="42"/>
      <c r="F1168" s="42"/>
      <c r="G1168" s="42"/>
    </row>
    <row r="1169" spans="5:7" s="20" customFormat="1" ht="12">
      <c r="E1169" s="42"/>
      <c r="F1169" s="42"/>
      <c r="G1169" s="42"/>
    </row>
    <row r="1170" spans="5:7" s="20" customFormat="1" ht="12">
      <c r="E1170" s="42"/>
      <c r="F1170" s="42"/>
      <c r="G1170" s="42"/>
    </row>
    <row r="1171" spans="5:7" s="20" customFormat="1" ht="12">
      <c r="E1171" s="42"/>
      <c r="F1171" s="42"/>
      <c r="G1171" s="42"/>
    </row>
    <row r="1172" spans="5:7" s="20" customFormat="1" ht="12">
      <c r="E1172" s="42"/>
      <c r="F1172" s="42"/>
      <c r="G1172" s="42"/>
    </row>
    <row r="1173" spans="5:7" s="20" customFormat="1" ht="12">
      <c r="E1173" s="42"/>
      <c r="F1173" s="42"/>
      <c r="G1173" s="42"/>
    </row>
    <row r="1174" spans="5:7" s="20" customFormat="1" ht="12">
      <c r="E1174" s="42"/>
      <c r="F1174" s="42"/>
      <c r="G1174" s="42"/>
    </row>
    <row r="1175" spans="5:7" s="20" customFormat="1" ht="12">
      <c r="E1175" s="42"/>
      <c r="F1175" s="42"/>
      <c r="G1175" s="42"/>
    </row>
    <row r="1176" spans="5:7" s="20" customFormat="1" ht="12">
      <c r="E1176" s="42"/>
      <c r="F1176" s="42"/>
      <c r="G1176" s="42"/>
    </row>
    <row r="1177" spans="5:7" s="20" customFormat="1" ht="12">
      <c r="E1177" s="42"/>
      <c r="F1177" s="42"/>
      <c r="G1177" s="42"/>
    </row>
    <row r="1178" spans="5:7" s="20" customFormat="1" ht="12">
      <c r="E1178" s="42"/>
      <c r="F1178" s="42"/>
      <c r="G1178" s="42"/>
    </row>
    <row r="1179" spans="5:7" s="20" customFormat="1" ht="12">
      <c r="E1179" s="42"/>
      <c r="F1179" s="42"/>
      <c r="G1179" s="42"/>
    </row>
    <row r="1180" spans="5:7" s="20" customFormat="1" ht="12">
      <c r="E1180" s="42"/>
      <c r="F1180" s="42"/>
      <c r="G1180" s="42"/>
    </row>
    <row r="1181" spans="5:7" s="20" customFormat="1" ht="12">
      <c r="E1181" s="42"/>
      <c r="F1181" s="42"/>
      <c r="G1181" s="42"/>
    </row>
    <row r="1182" spans="5:7" s="20" customFormat="1" ht="12">
      <c r="E1182" s="42"/>
      <c r="F1182" s="42"/>
      <c r="G1182" s="42"/>
    </row>
    <row r="1183" spans="5:7" s="20" customFormat="1" ht="12">
      <c r="E1183" s="42"/>
      <c r="F1183" s="42"/>
      <c r="G1183" s="42"/>
    </row>
    <row r="1184" spans="5:7" s="20" customFormat="1" ht="12">
      <c r="E1184" s="42"/>
      <c r="F1184" s="42"/>
      <c r="G1184" s="42"/>
    </row>
    <row r="1185" spans="5:7" s="20" customFormat="1" ht="12">
      <c r="E1185" s="42"/>
      <c r="F1185" s="42"/>
      <c r="G1185" s="42"/>
    </row>
    <row r="1186" spans="5:7" s="20" customFormat="1" ht="12">
      <c r="E1186" s="42"/>
      <c r="F1186" s="42"/>
      <c r="G1186" s="42"/>
    </row>
    <row r="1187" spans="5:7" s="20" customFormat="1" ht="12">
      <c r="E1187" s="42"/>
      <c r="F1187" s="42"/>
      <c r="G1187" s="42"/>
    </row>
    <row r="1188" spans="5:7" s="20" customFormat="1" ht="12">
      <c r="E1188" s="42"/>
      <c r="F1188" s="42"/>
      <c r="G1188" s="42"/>
    </row>
    <row r="1189" spans="5:7" s="20" customFormat="1" ht="12">
      <c r="E1189" s="42"/>
      <c r="F1189" s="42"/>
      <c r="G1189" s="42"/>
    </row>
    <row r="1190" spans="5:7" s="20" customFormat="1" ht="12">
      <c r="E1190" s="42"/>
      <c r="F1190" s="42"/>
      <c r="G1190" s="42"/>
    </row>
    <row r="1191" spans="5:7" s="20" customFormat="1" ht="12">
      <c r="E1191" s="42"/>
      <c r="F1191" s="42"/>
      <c r="G1191" s="42"/>
    </row>
    <row r="1192" spans="5:7" s="20" customFormat="1" ht="12">
      <c r="E1192" s="42"/>
      <c r="F1192" s="42"/>
      <c r="G1192" s="42"/>
    </row>
    <row r="1193" spans="5:7" s="20" customFormat="1" ht="12">
      <c r="E1193" s="42"/>
      <c r="F1193" s="42"/>
      <c r="G1193" s="42"/>
    </row>
    <row r="1194" spans="5:7" s="20" customFormat="1" ht="12">
      <c r="E1194" s="42"/>
      <c r="F1194" s="42"/>
      <c r="G1194" s="42"/>
    </row>
    <row r="1195" spans="5:7" s="20" customFormat="1" ht="12">
      <c r="E1195" s="42"/>
      <c r="F1195" s="42"/>
      <c r="G1195" s="42"/>
    </row>
    <row r="1196" spans="5:7" s="20" customFormat="1" ht="12">
      <c r="E1196" s="42"/>
      <c r="F1196" s="42"/>
      <c r="G1196" s="42"/>
    </row>
    <row r="1197" spans="5:7" s="20" customFormat="1" ht="12">
      <c r="E1197" s="42"/>
      <c r="F1197" s="42"/>
      <c r="G1197" s="42"/>
    </row>
    <row r="1198" spans="5:7" s="20" customFormat="1" ht="12">
      <c r="E1198" s="42"/>
      <c r="F1198" s="42"/>
      <c r="G1198" s="42"/>
    </row>
    <row r="1199" spans="5:7" s="20" customFormat="1" ht="12">
      <c r="E1199" s="42"/>
      <c r="F1199" s="42"/>
      <c r="G1199" s="42"/>
    </row>
    <row r="1200" spans="5:7" s="20" customFormat="1" ht="12">
      <c r="E1200" s="42"/>
      <c r="F1200" s="42"/>
      <c r="G1200" s="42"/>
    </row>
    <row r="1201" spans="5:7" s="20" customFormat="1" ht="12">
      <c r="E1201" s="42"/>
      <c r="F1201" s="42"/>
      <c r="G1201" s="42"/>
    </row>
    <row r="1202" spans="5:7" s="20" customFormat="1" ht="12">
      <c r="E1202" s="42"/>
      <c r="F1202" s="42"/>
      <c r="G1202" s="42"/>
    </row>
    <row r="1203" spans="5:7" s="20" customFormat="1" ht="12">
      <c r="E1203" s="42"/>
      <c r="F1203" s="42"/>
      <c r="G1203" s="42"/>
    </row>
    <row r="1204" spans="5:7" s="20" customFormat="1" ht="12">
      <c r="E1204" s="42"/>
      <c r="F1204" s="42"/>
      <c r="G1204" s="42"/>
    </row>
    <row r="1205" spans="5:7" s="20" customFormat="1" ht="12">
      <c r="E1205" s="42"/>
      <c r="F1205" s="42"/>
      <c r="G1205" s="42"/>
    </row>
    <row r="1206" spans="5:7" s="20" customFormat="1" ht="12">
      <c r="E1206" s="42"/>
      <c r="F1206" s="42"/>
      <c r="G1206" s="42"/>
    </row>
    <row r="1207" spans="5:7" s="20" customFormat="1" ht="12">
      <c r="E1207" s="42"/>
      <c r="F1207" s="42"/>
      <c r="G1207" s="42"/>
    </row>
    <row r="1208" spans="5:7" s="20" customFormat="1" ht="12">
      <c r="E1208" s="42"/>
      <c r="F1208" s="42"/>
      <c r="G1208" s="42"/>
    </row>
    <row r="1209" spans="5:7" s="20" customFormat="1" ht="12">
      <c r="E1209" s="42"/>
      <c r="F1209" s="42"/>
      <c r="G1209" s="42"/>
    </row>
    <row r="1210" spans="5:7" s="20" customFormat="1" ht="12">
      <c r="E1210" s="42"/>
      <c r="F1210" s="42"/>
      <c r="G1210" s="42"/>
    </row>
    <row r="1211" spans="5:7" s="20" customFormat="1" ht="12">
      <c r="E1211" s="42"/>
      <c r="F1211" s="42"/>
      <c r="G1211" s="42"/>
    </row>
    <row r="1212" spans="5:7" s="20" customFormat="1" ht="12">
      <c r="E1212" s="42"/>
      <c r="F1212" s="42"/>
      <c r="G1212" s="42"/>
    </row>
    <row r="1213" spans="5:7" s="20" customFormat="1" ht="12">
      <c r="E1213" s="42"/>
      <c r="F1213" s="42"/>
      <c r="G1213" s="42"/>
    </row>
    <row r="1214" spans="5:7" s="20" customFormat="1" ht="12">
      <c r="E1214" s="42"/>
      <c r="F1214" s="42"/>
      <c r="G1214" s="42"/>
    </row>
    <row r="1215" spans="5:7" s="20" customFormat="1" ht="12">
      <c r="E1215" s="42"/>
      <c r="F1215" s="42"/>
      <c r="G1215" s="42"/>
    </row>
    <row r="1216" spans="5:7" s="20" customFormat="1" ht="12">
      <c r="E1216" s="42"/>
      <c r="F1216" s="42"/>
      <c r="G1216" s="42"/>
    </row>
    <row r="1217" spans="5:7" s="20" customFormat="1" ht="12">
      <c r="E1217" s="42"/>
      <c r="F1217" s="42"/>
      <c r="G1217" s="42"/>
    </row>
    <row r="1218" spans="5:7" s="20" customFormat="1" ht="12">
      <c r="E1218" s="42"/>
      <c r="F1218" s="42"/>
      <c r="G1218" s="42"/>
    </row>
    <row r="1219" spans="5:7" s="20" customFormat="1" ht="12">
      <c r="E1219" s="42"/>
      <c r="F1219" s="42"/>
      <c r="G1219" s="42"/>
    </row>
    <row r="1220" spans="5:7" s="20" customFormat="1" ht="12">
      <c r="E1220" s="42"/>
      <c r="F1220" s="42"/>
      <c r="G1220" s="42"/>
    </row>
    <row r="1221" spans="5:7" s="20" customFormat="1" ht="12">
      <c r="E1221" s="42"/>
      <c r="F1221" s="42"/>
      <c r="G1221" s="42"/>
    </row>
    <row r="1222" spans="5:7" s="20" customFormat="1" ht="12">
      <c r="E1222" s="42"/>
      <c r="F1222" s="42"/>
      <c r="G1222" s="42"/>
    </row>
    <row r="1223" spans="5:7" s="20" customFormat="1" ht="12">
      <c r="E1223" s="42"/>
      <c r="F1223" s="42"/>
      <c r="G1223" s="42"/>
    </row>
    <row r="1224" spans="5:7" s="20" customFormat="1" ht="12">
      <c r="E1224" s="42"/>
      <c r="F1224" s="42"/>
      <c r="G1224" s="42"/>
    </row>
    <row r="1225" spans="5:7" s="20" customFormat="1" ht="12">
      <c r="E1225" s="42"/>
      <c r="F1225" s="42"/>
      <c r="G1225" s="42"/>
    </row>
    <row r="1226" spans="5:7" s="20" customFormat="1" ht="12">
      <c r="E1226" s="42"/>
      <c r="F1226" s="42"/>
      <c r="G1226" s="42"/>
    </row>
    <row r="1227" spans="5:7" s="20" customFormat="1" ht="12">
      <c r="E1227" s="42"/>
      <c r="F1227" s="42"/>
      <c r="G1227" s="42"/>
    </row>
    <row r="1228" spans="5:7" s="20" customFormat="1" ht="12">
      <c r="E1228" s="42"/>
      <c r="F1228" s="42"/>
      <c r="G1228" s="42"/>
    </row>
    <row r="1229" spans="5:7" s="20" customFormat="1" ht="12">
      <c r="E1229" s="42"/>
      <c r="F1229" s="42"/>
      <c r="G1229" s="42"/>
    </row>
    <row r="1230" spans="5:7" s="20" customFormat="1" ht="12">
      <c r="E1230" s="42"/>
      <c r="F1230" s="42"/>
      <c r="G1230" s="42"/>
    </row>
    <row r="1231" spans="5:7" s="20" customFormat="1" ht="12">
      <c r="E1231" s="42"/>
      <c r="F1231" s="42"/>
      <c r="G1231" s="42"/>
    </row>
    <row r="1232" spans="5:7" s="20" customFormat="1" ht="12">
      <c r="E1232" s="42"/>
      <c r="F1232" s="42"/>
      <c r="G1232" s="42"/>
    </row>
    <row r="1233" spans="5:7" s="20" customFormat="1" ht="12">
      <c r="E1233" s="42"/>
      <c r="F1233" s="42"/>
      <c r="G1233" s="42"/>
    </row>
    <row r="1234" spans="5:7" s="20" customFormat="1" ht="12">
      <c r="E1234" s="42"/>
      <c r="F1234" s="42"/>
      <c r="G1234" s="42"/>
    </row>
    <row r="1235" spans="5:7" s="20" customFormat="1" ht="12">
      <c r="E1235" s="42"/>
      <c r="F1235" s="42"/>
      <c r="G1235" s="42"/>
    </row>
    <row r="1236" spans="5:7" s="20" customFormat="1" ht="12">
      <c r="E1236" s="42"/>
      <c r="F1236" s="42"/>
      <c r="G1236" s="42"/>
    </row>
    <row r="1237" spans="5:7" s="20" customFormat="1" ht="12">
      <c r="E1237" s="42"/>
      <c r="F1237" s="42"/>
      <c r="G1237" s="42"/>
    </row>
    <row r="1238" spans="5:7" s="20" customFormat="1" ht="12">
      <c r="E1238" s="42"/>
      <c r="F1238" s="42"/>
      <c r="G1238" s="42"/>
    </row>
    <row r="1239" spans="5:7" s="20" customFormat="1" ht="12">
      <c r="E1239" s="42"/>
      <c r="F1239" s="42"/>
      <c r="G1239" s="42"/>
    </row>
    <row r="1240" spans="5:7" s="20" customFormat="1" ht="12">
      <c r="E1240" s="42"/>
      <c r="F1240" s="42"/>
      <c r="G1240" s="42"/>
    </row>
    <row r="1241" spans="5:7" s="20" customFormat="1" ht="12">
      <c r="E1241" s="42"/>
      <c r="F1241" s="42"/>
      <c r="G1241" s="42"/>
    </row>
    <row r="1242" spans="5:7" s="20" customFormat="1" ht="12">
      <c r="E1242" s="42"/>
      <c r="F1242" s="42"/>
      <c r="G1242" s="42"/>
    </row>
    <row r="1243" spans="5:7" s="20" customFormat="1" ht="12">
      <c r="E1243" s="42"/>
      <c r="F1243" s="42"/>
      <c r="G1243" s="42"/>
    </row>
    <row r="1244" spans="5:7" s="20" customFormat="1" ht="12">
      <c r="E1244" s="42"/>
      <c r="F1244" s="42"/>
      <c r="G1244" s="42"/>
    </row>
    <row r="1245" spans="5:7" s="20" customFormat="1" ht="12">
      <c r="E1245" s="42"/>
      <c r="F1245" s="42"/>
      <c r="G1245" s="42"/>
    </row>
    <row r="1246" spans="5:7" s="20" customFormat="1" ht="12">
      <c r="E1246" s="42"/>
      <c r="F1246" s="42"/>
      <c r="G1246" s="42"/>
    </row>
    <row r="1247" spans="5:7" s="20" customFormat="1" ht="12">
      <c r="E1247" s="42"/>
      <c r="F1247" s="42"/>
      <c r="G1247" s="42"/>
    </row>
    <row r="1248" spans="5:7" s="20" customFormat="1" ht="12">
      <c r="E1248" s="42"/>
      <c r="F1248" s="42"/>
      <c r="G1248" s="42"/>
    </row>
    <row r="1249" spans="5:7" s="20" customFormat="1" ht="12">
      <c r="E1249" s="42"/>
      <c r="F1249" s="42"/>
      <c r="G1249" s="42"/>
    </row>
    <row r="1250" spans="5:7" s="20" customFormat="1" ht="12">
      <c r="E1250" s="42"/>
      <c r="F1250" s="42"/>
      <c r="G1250" s="42"/>
    </row>
    <row r="1251" spans="5:7" s="20" customFormat="1" ht="12">
      <c r="E1251" s="42"/>
      <c r="F1251" s="42"/>
      <c r="G1251" s="42"/>
    </row>
    <row r="1252" spans="5:7" s="20" customFormat="1" ht="12">
      <c r="E1252" s="42"/>
      <c r="F1252" s="42"/>
      <c r="G1252" s="42"/>
    </row>
    <row r="1253" spans="5:7" s="20" customFormat="1" ht="12">
      <c r="E1253" s="42"/>
      <c r="F1253" s="42"/>
      <c r="G1253" s="42"/>
    </row>
    <row r="1254" spans="5:7" s="20" customFormat="1" ht="12">
      <c r="E1254" s="42"/>
      <c r="F1254" s="42"/>
      <c r="G1254" s="42"/>
    </row>
    <row r="1255" spans="5:7" s="20" customFormat="1" ht="12">
      <c r="E1255" s="42"/>
      <c r="F1255" s="42"/>
      <c r="G1255" s="42"/>
    </row>
    <row r="1256" spans="5:7" s="20" customFormat="1" ht="12">
      <c r="E1256" s="42"/>
      <c r="F1256" s="42"/>
      <c r="G1256" s="42"/>
    </row>
    <row r="1257" spans="5:7" s="20" customFormat="1" ht="12">
      <c r="E1257" s="42"/>
      <c r="F1257" s="42"/>
      <c r="G1257" s="42"/>
    </row>
    <row r="1258" spans="5:7" s="20" customFormat="1" ht="12">
      <c r="E1258" s="42"/>
      <c r="F1258" s="42"/>
      <c r="G1258" s="42"/>
    </row>
    <row r="1259" spans="5:7" s="20" customFormat="1" ht="12">
      <c r="E1259" s="42"/>
      <c r="F1259" s="42"/>
      <c r="G1259" s="42"/>
    </row>
    <row r="1260" spans="5:7" s="20" customFormat="1" ht="12">
      <c r="E1260" s="42"/>
      <c r="F1260" s="42"/>
      <c r="G1260" s="42"/>
    </row>
    <row r="1261" spans="5:7" s="20" customFormat="1" ht="12">
      <c r="E1261" s="42"/>
      <c r="F1261" s="42"/>
      <c r="G1261" s="42"/>
    </row>
    <row r="1262" spans="5:8" s="20" customFormat="1" ht="12">
      <c r="E1262" s="42"/>
      <c r="F1262" s="42"/>
      <c r="G1262" s="42"/>
      <c r="H1262" s="4"/>
    </row>
    <row r="1263" spans="1:16" ht="12">
      <c r="A1263" s="20"/>
      <c r="B1263" s="20"/>
      <c r="C1263" s="20"/>
      <c r="D1263" s="20"/>
      <c r="E1263" s="42"/>
      <c r="F1263" s="42"/>
      <c r="G1263" s="42"/>
      <c r="I1263" s="20"/>
      <c r="J1263" s="20"/>
      <c r="K1263" s="20"/>
      <c r="L1263" s="20"/>
      <c r="M1263" s="20"/>
      <c r="N1263" s="20"/>
      <c r="O1263" s="20"/>
      <c r="P1263" s="20"/>
    </row>
    <row r="1264" spans="1:7" ht="12">
      <c r="A1264" s="20"/>
      <c r="B1264" s="20"/>
      <c r="C1264" s="20"/>
      <c r="D1264" s="20"/>
      <c r="E1264" s="42"/>
      <c r="F1264" s="42"/>
      <c r="G1264" s="42"/>
    </row>
    <row r="1265" spans="1:7" ht="12">
      <c r="A1265" s="20"/>
      <c r="B1265" s="20"/>
      <c r="C1265" s="20"/>
      <c r="D1265" s="20"/>
      <c r="E1265" s="42"/>
      <c r="F1265" s="42"/>
      <c r="G1265" s="42"/>
    </row>
    <row r="1266" spans="1:7" ht="12">
      <c r="A1266" s="20"/>
      <c r="B1266" s="20"/>
      <c r="C1266" s="20"/>
      <c r="D1266" s="20"/>
      <c r="E1266" s="42"/>
      <c r="F1266" s="42"/>
      <c r="G1266" s="42"/>
    </row>
    <row r="1267" spans="1:7" ht="12">
      <c r="A1267" s="20"/>
      <c r="B1267" s="20"/>
      <c r="C1267" s="20"/>
      <c r="D1267" s="20"/>
      <c r="E1267" s="42"/>
      <c r="F1267" s="42"/>
      <c r="G1267" s="42"/>
    </row>
    <row r="1268" spans="1:7" ht="12">
      <c r="A1268" s="20"/>
      <c r="B1268" s="20"/>
      <c r="C1268" s="20"/>
      <c r="D1268" s="20"/>
      <c r="E1268" s="42"/>
      <c r="F1268" s="42"/>
      <c r="G1268" s="42"/>
    </row>
    <row r="1269" spans="1:7" ht="12">
      <c r="A1269" s="20"/>
      <c r="B1269" s="20"/>
      <c r="C1269" s="20"/>
      <c r="D1269" s="20"/>
      <c r="E1269" s="42"/>
      <c r="F1269" s="42"/>
      <c r="G1269" s="42"/>
    </row>
    <row r="1270" spans="1:7" ht="12">
      <c r="A1270" s="20"/>
      <c r="B1270" s="20"/>
      <c r="C1270" s="20"/>
      <c r="D1270" s="20"/>
      <c r="E1270" s="42"/>
      <c r="F1270" s="42"/>
      <c r="G1270" s="42"/>
    </row>
    <row r="1271" spans="1:7" ht="12">
      <c r="A1271" s="20"/>
      <c r="B1271" s="20"/>
      <c r="C1271" s="20"/>
      <c r="D1271" s="20"/>
      <c r="E1271" s="42"/>
      <c r="F1271" s="42"/>
      <c r="G1271" s="42"/>
    </row>
    <row r="1272" spans="1:7" ht="12">
      <c r="A1272" s="20"/>
      <c r="B1272" s="20"/>
      <c r="C1272" s="20"/>
      <c r="D1272" s="20"/>
      <c r="E1272" s="42"/>
      <c r="F1272" s="42"/>
      <c r="G1272" s="42"/>
    </row>
    <row r="1273" spans="1:7" ht="12">
      <c r="A1273" s="20"/>
      <c r="B1273" s="20"/>
      <c r="C1273" s="20"/>
      <c r="D1273" s="20"/>
      <c r="E1273" s="42"/>
      <c r="F1273" s="42"/>
      <c r="G1273" s="42"/>
    </row>
    <row r="1274" spans="1:7" ht="12">
      <c r="A1274" s="20"/>
      <c r="B1274" s="20"/>
      <c r="C1274" s="20"/>
      <c r="D1274" s="20"/>
      <c r="E1274" s="42"/>
      <c r="F1274" s="42"/>
      <c r="G1274" s="42"/>
    </row>
    <row r="1275" spans="1:7" ht="12">
      <c r="A1275" s="20"/>
      <c r="B1275" s="20"/>
      <c r="C1275" s="20"/>
      <c r="D1275" s="20"/>
      <c r="E1275" s="42"/>
      <c r="F1275" s="42"/>
      <c r="G1275" s="42"/>
    </row>
    <row r="1276" spans="1:7" ht="12">
      <c r="A1276" s="20"/>
      <c r="B1276" s="20"/>
      <c r="C1276" s="20"/>
      <c r="D1276" s="20"/>
      <c r="E1276" s="42"/>
      <c r="F1276" s="42"/>
      <c r="G1276" s="42"/>
    </row>
    <row r="1277" spans="1:7" ht="12">
      <c r="A1277" s="20"/>
      <c r="B1277" s="20"/>
      <c r="C1277" s="20"/>
      <c r="D1277" s="20"/>
      <c r="E1277" s="42"/>
      <c r="F1277" s="42"/>
      <c r="G1277" s="42"/>
    </row>
    <row r="1278" spans="1:7" ht="12">
      <c r="A1278" s="20"/>
      <c r="B1278" s="20"/>
      <c r="C1278" s="20"/>
      <c r="D1278" s="20"/>
      <c r="E1278" s="42"/>
      <c r="F1278" s="42"/>
      <c r="G1278" s="42"/>
    </row>
    <row r="1279" spans="1:7" ht="12">
      <c r="A1279" s="20"/>
      <c r="B1279" s="20"/>
      <c r="C1279" s="20"/>
      <c r="D1279" s="20"/>
      <c r="E1279" s="42"/>
      <c r="F1279" s="42"/>
      <c r="G1279" s="42"/>
    </row>
    <row r="1280" spans="1:7" ht="12">
      <c r="A1280" s="20"/>
      <c r="B1280" s="20"/>
      <c r="C1280" s="20"/>
      <c r="D1280" s="20"/>
      <c r="E1280" s="42"/>
      <c r="F1280" s="42"/>
      <c r="G1280" s="42"/>
    </row>
    <row r="1281" spans="1:7" ht="12">
      <c r="A1281" s="20"/>
      <c r="B1281" s="20"/>
      <c r="C1281" s="20"/>
      <c r="D1281" s="20"/>
      <c r="E1281" s="42"/>
      <c r="F1281" s="42"/>
      <c r="G1281" s="42"/>
    </row>
    <row r="1282" spans="1:7" ht="12">
      <c r="A1282" s="20"/>
      <c r="B1282" s="20"/>
      <c r="C1282" s="20"/>
      <c r="D1282" s="20"/>
      <c r="E1282" s="42"/>
      <c r="F1282" s="42"/>
      <c r="G1282" s="42"/>
    </row>
    <row r="1283" spans="1:7" ht="12">
      <c r="A1283" s="20"/>
      <c r="B1283" s="20"/>
      <c r="C1283" s="20"/>
      <c r="D1283" s="20"/>
      <c r="E1283" s="42"/>
      <c r="F1283" s="42"/>
      <c r="G1283" s="42"/>
    </row>
    <row r="1284" spans="1:7" ht="12">
      <c r="A1284" s="20"/>
      <c r="B1284" s="20"/>
      <c r="C1284" s="20"/>
      <c r="D1284" s="20"/>
      <c r="E1284" s="42"/>
      <c r="F1284" s="42"/>
      <c r="G1284" s="42"/>
    </row>
    <row r="1285" spans="1:7" ht="12">
      <c r="A1285" s="20"/>
      <c r="B1285" s="20"/>
      <c r="C1285" s="20"/>
      <c r="D1285" s="20"/>
      <c r="E1285" s="42"/>
      <c r="F1285" s="42"/>
      <c r="G1285" s="42"/>
    </row>
    <row r="1286" spans="1:7" ht="12">
      <c r="A1286" s="20"/>
      <c r="B1286" s="20"/>
      <c r="C1286" s="20"/>
      <c r="D1286" s="20"/>
      <c r="E1286" s="42"/>
      <c r="F1286" s="42"/>
      <c r="G1286" s="42"/>
    </row>
    <row r="1287" spans="1:7" ht="12">
      <c r="A1287" s="20"/>
      <c r="B1287" s="20"/>
      <c r="C1287" s="20"/>
      <c r="D1287" s="20"/>
      <c r="E1287" s="42"/>
      <c r="F1287" s="42"/>
      <c r="G1287" s="42"/>
    </row>
    <row r="1288" spans="1:7" ht="12">
      <c r="A1288" s="20"/>
      <c r="B1288" s="20"/>
      <c r="C1288" s="20"/>
      <c r="D1288" s="20"/>
      <c r="E1288" s="42"/>
      <c r="F1288" s="42"/>
      <c r="G1288" s="42"/>
    </row>
    <row r="1289" spans="1:7" ht="12">
      <c r="A1289" s="20"/>
      <c r="B1289" s="20"/>
      <c r="C1289" s="20"/>
      <c r="D1289" s="20"/>
      <c r="E1289" s="42"/>
      <c r="F1289" s="42"/>
      <c r="G1289" s="42"/>
    </row>
    <row r="1290" spans="1:7" ht="12">
      <c r="A1290" s="20"/>
      <c r="B1290" s="20"/>
      <c r="C1290" s="20"/>
      <c r="D1290" s="20"/>
      <c r="E1290" s="42"/>
      <c r="F1290" s="42"/>
      <c r="G1290" s="42"/>
    </row>
    <row r="1291" spans="1:7" ht="12">
      <c r="A1291" s="20"/>
      <c r="B1291" s="20"/>
      <c r="C1291" s="20"/>
      <c r="D1291" s="20"/>
      <c r="E1291" s="42"/>
      <c r="F1291" s="42"/>
      <c r="G1291" s="42"/>
    </row>
    <row r="1292" spans="1:7" ht="12">
      <c r="A1292" s="20"/>
      <c r="B1292" s="20"/>
      <c r="C1292" s="20"/>
      <c r="D1292" s="20"/>
      <c r="E1292" s="42"/>
      <c r="F1292" s="42"/>
      <c r="G1292" s="42"/>
    </row>
    <row r="1293" spans="1:7" ht="12">
      <c r="A1293" s="20"/>
      <c r="B1293" s="20"/>
      <c r="C1293" s="20"/>
      <c r="D1293" s="20"/>
      <c r="E1293" s="42"/>
      <c r="F1293" s="42"/>
      <c r="G1293" s="42"/>
    </row>
    <row r="1294" spans="1:7" ht="12">
      <c r="A1294" s="20"/>
      <c r="B1294" s="20"/>
      <c r="C1294" s="20"/>
      <c r="D1294" s="20"/>
      <c r="E1294" s="42"/>
      <c r="F1294" s="42"/>
      <c r="G1294" s="42"/>
    </row>
    <row r="1295" spans="1:7" ht="12">
      <c r="A1295" s="20"/>
      <c r="B1295" s="20"/>
      <c r="C1295" s="20"/>
      <c r="D1295" s="20"/>
      <c r="E1295" s="42"/>
      <c r="F1295" s="42"/>
      <c r="G1295" s="42"/>
    </row>
    <row r="1296" spans="1:7" ht="12">
      <c r="A1296" s="20"/>
      <c r="B1296" s="20"/>
      <c r="C1296" s="20"/>
      <c r="D1296" s="20"/>
      <c r="E1296" s="42"/>
      <c r="F1296" s="42"/>
      <c r="G1296" s="42"/>
    </row>
    <row r="1297" spans="1:7" ht="12">
      <c r="A1297" s="20"/>
      <c r="B1297" s="20"/>
      <c r="C1297" s="20"/>
      <c r="D1297" s="20"/>
      <c r="E1297" s="42"/>
      <c r="F1297" s="42"/>
      <c r="G1297" s="42"/>
    </row>
    <row r="1298" spans="1:7" ht="12">
      <c r="A1298" s="20"/>
      <c r="B1298" s="20"/>
      <c r="C1298" s="20"/>
      <c r="D1298" s="20"/>
      <c r="E1298" s="42"/>
      <c r="F1298" s="42"/>
      <c r="G1298" s="42"/>
    </row>
    <row r="1299" spans="1:7" ht="12">
      <c r="A1299" s="20"/>
      <c r="B1299" s="20"/>
      <c r="C1299" s="20"/>
      <c r="D1299" s="20"/>
      <c r="E1299" s="42"/>
      <c r="F1299" s="42"/>
      <c r="G1299" s="42"/>
    </row>
    <row r="1300" spans="1:7" ht="12">
      <c r="A1300" s="20"/>
      <c r="B1300" s="20"/>
      <c r="C1300" s="20"/>
      <c r="D1300" s="20"/>
      <c r="E1300" s="42"/>
      <c r="F1300" s="42"/>
      <c r="G1300" s="42"/>
    </row>
    <row r="1301" spans="1:7" ht="12">
      <c r="A1301" s="20"/>
      <c r="B1301" s="20"/>
      <c r="C1301" s="20"/>
      <c r="D1301" s="20"/>
      <c r="E1301" s="42"/>
      <c r="F1301" s="42"/>
      <c r="G1301" s="42"/>
    </row>
    <row r="1302" spans="1:7" ht="12">
      <c r="A1302" s="20"/>
      <c r="B1302" s="20"/>
      <c r="C1302" s="20"/>
      <c r="D1302" s="20"/>
      <c r="E1302" s="42"/>
      <c r="F1302" s="42"/>
      <c r="G1302" s="42"/>
    </row>
    <row r="1303" spans="1:7" ht="12">
      <c r="A1303" s="20"/>
      <c r="B1303" s="20"/>
      <c r="C1303" s="20"/>
      <c r="D1303" s="20"/>
      <c r="E1303" s="42"/>
      <c r="F1303" s="42"/>
      <c r="G1303" s="42"/>
    </row>
    <row r="1304" spans="1:7" ht="12">
      <c r="A1304" s="20"/>
      <c r="B1304" s="20"/>
      <c r="C1304" s="20"/>
      <c r="D1304" s="20"/>
      <c r="E1304" s="42"/>
      <c r="F1304" s="42"/>
      <c r="G1304" s="42"/>
    </row>
    <row r="1305" spans="1:7" ht="12">
      <c r="A1305" s="20"/>
      <c r="B1305" s="20"/>
      <c r="C1305" s="20"/>
      <c r="D1305" s="20"/>
      <c r="E1305" s="42"/>
      <c r="F1305" s="42"/>
      <c r="G1305" s="42"/>
    </row>
    <row r="1306" spans="1:7" ht="12">
      <c r="A1306" s="20"/>
      <c r="B1306" s="20"/>
      <c r="C1306" s="20"/>
      <c r="D1306" s="20"/>
      <c r="E1306" s="42"/>
      <c r="F1306" s="42"/>
      <c r="G1306" s="42"/>
    </row>
    <row r="1307" spans="1:7" ht="12">
      <c r="A1307" s="20"/>
      <c r="B1307" s="20"/>
      <c r="C1307" s="20"/>
      <c r="D1307" s="20"/>
      <c r="E1307" s="42"/>
      <c r="F1307" s="42"/>
      <c r="G1307" s="42"/>
    </row>
    <row r="1308" spans="1:7" ht="12">
      <c r="A1308" s="20"/>
      <c r="B1308" s="20"/>
      <c r="C1308" s="20"/>
      <c r="D1308" s="20"/>
      <c r="E1308" s="42"/>
      <c r="F1308" s="42"/>
      <c r="G1308" s="42"/>
    </row>
    <row r="1309" spans="1:7" ht="12">
      <c r="A1309" s="20"/>
      <c r="B1309" s="20"/>
      <c r="C1309" s="20"/>
      <c r="D1309" s="20"/>
      <c r="E1309" s="42"/>
      <c r="F1309" s="42"/>
      <c r="G1309" s="42"/>
    </row>
    <row r="1310" spans="1:7" ht="12">
      <c r="A1310" s="20"/>
      <c r="B1310" s="20"/>
      <c r="C1310" s="20"/>
      <c r="D1310" s="20"/>
      <c r="E1310" s="42"/>
      <c r="F1310" s="42"/>
      <c r="G1310" s="42"/>
    </row>
    <row r="1311" spans="1:7" ht="12">
      <c r="A1311" s="20"/>
      <c r="B1311" s="20"/>
      <c r="C1311" s="20"/>
      <c r="D1311" s="20"/>
      <c r="E1311" s="42"/>
      <c r="F1311" s="42"/>
      <c r="G1311" s="42"/>
    </row>
    <row r="1312" spans="1:7" ht="12">
      <c r="A1312" s="20"/>
      <c r="B1312" s="20"/>
      <c r="C1312" s="20"/>
      <c r="D1312" s="20"/>
      <c r="E1312" s="42"/>
      <c r="F1312" s="42"/>
      <c r="G1312" s="42"/>
    </row>
    <row r="1313" spans="1:7" ht="12">
      <c r="A1313" s="20"/>
      <c r="B1313" s="20"/>
      <c r="C1313" s="20"/>
      <c r="D1313" s="20"/>
      <c r="E1313" s="42"/>
      <c r="F1313" s="42"/>
      <c r="G1313" s="42"/>
    </row>
    <row r="1314" spans="1:7" ht="12">
      <c r="A1314" s="20"/>
      <c r="B1314" s="20"/>
      <c r="C1314" s="20"/>
      <c r="D1314" s="20"/>
      <c r="E1314" s="42"/>
      <c r="F1314" s="42"/>
      <c r="G1314" s="42"/>
    </row>
    <row r="1315" spans="1:7" ht="12">
      <c r="A1315" s="20"/>
      <c r="B1315" s="20"/>
      <c r="C1315" s="20"/>
      <c r="D1315" s="20"/>
      <c r="E1315" s="42"/>
      <c r="F1315" s="42"/>
      <c r="G1315" s="42"/>
    </row>
    <row r="1316" spans="1:7" ht="12">
      <c r="A1316" s="20"/>
      <c r="B1316" s="20"/>
      <c r="C1316" s="20"/>
      <c r="D1316" s="20"/>
      <c r="E1316" s="42"/>
      <c r="F1316" s="42"/>
      <c r="G1316" s="42"/>
    </row>
    <row r="1317" spans="1:7" ht="12">
      <c r="A1317" s="20"/>
      <c r="B1317" s="20"/>
      <c r="C1317" s="20"/>
      <c r="D1317" s="20"/>
      <c r="E1317" s="42"/>
      <c r="F1317" s="42"/>
      <c r="G1317" s="42"/>
    </row>
    <row r="1318" spans="1:7" ht="12">
      <c r="A1318" s="20"/>
      <c r="B1318" s="20"/>
      <c r="C1318" s="20"/>
      <c r="D1318" s="20"/>
      <c r="E1318" s="42"/>
      <c r="F1318" s="42"/>
      <c r="G1318" s="42"/>
    </row>
    <row r="1319" spans="1:7" ht="12">
      <c r="A1319" s="20"/>
      <c r="B1319" s="20"/>
      <c r="C1319" s="20"/>
      <c r="D1319" s="20"/>
      <c r="E1319" s="42"/>
      <c r="F1319" s="42"/>
      <c r="G1319" s="42"/>
    </row>
    <row r="1320" spans="1:7" ht="12">
      <c r="A1320" s="20"/>
      <c r="B1320" s="20"/>
      <c r="C1320" s="20"/>
      <c r="D1320" s="20"/>
      <c r="E1320" s="42"/>
      <c r="F1320" s="42"/>
      <c r="G1320" s="42"/>
    </row>
    <row r="1321" spans="1:7" ht="12">
      <c r="A1321" s="20"/>
      <c r="B1321" s="20"/>
      <c r="C1321" s="20"/>
      <c r="D1321" s="20"/>
      <c r="E1321" s="42"/>
      <c r="F1321" s="42"/>
      <c r="G1321" s="42"/>
    </row>
    <row r="1322" spans="1:7" ht="12">
      <c r="A1322" s="20"/>
      <c r="B1322" s="20"/>
      <c r="C1322" s="20"/>
      <c r="D1322" s="20"/>
      <c r="E1322" s="42"/>
      <c r="F1322" s="42"/>
      <c r="G1322" s="42"/>
    </row>
    <row r="1323" spans="1:7" ht="12">
      <c r="A1323" s="20"/>
      <c r="B1323" s="20"/>
      <c r="C1323" s="20"/>
      <c r="D1323" s="20"/>
      <c r="E1323" s="42"/>
      <c r="F1323" s="42"/>
      <c r="G1323" s="42"/>
    </row>
    <row r="1324" spans="1:7" ht="12">
      <c r="A1324" s="20"/>
      <c r="B1324" s="20"/>
      <c r="C1324" s="20"/>
      <c r="D1324" s="20"/>
      <c r="E1324" s="42"/>
      <c r="F1324" s="42"/>
      <c r="G1324" s="42"/>
    </row>
    <row r="1325" spans="1:7" ht="12">
      <c r="A1325" s="20"/>
      <c r="B1325" s="20"/>
      <c r="C1325" s="20"/>
      <c r="D1325" s="20"/>
      <c r="E1325" s="42"/>
      <c r="F1325" s="42"/>
      <c r="G1325" s="42"/>
    </row>
    <row r="1326" spans="1:7" ht="12">
      <c r="A1326" s="20"/>
      <c r="B1326" s="20"/>
      <c r="C1326" s="20"/>
      <c r="D1326" s="20"/>
      <c r="E1326" s="42"/>
      <c r="F1326" s="42"/>
      <c r="G1326" s="42"/>
    </row>
    <row r="1327" spans="1:7" ht="12">
      <c r="A1327" s="20"/>
      <c r="B1327" s="20"/>
      <c r="C1327" s="20"/>
      <c r="D1327" s="20"/>
      <c r="E1327" s="42"/>
      <c r="F1327" s="42"/>
      <c r="G1327" s="42"/>
    </row>
    <row r="1328" spans="1:7" ht="12">
      <c r="A1328" s="20"/>
      <c r="B1328" s="20"/>
      <c r="C1328" s="20"/>
      <c r="D1328" s="20"/>
      <c r="E1328" s="42"/>
      <c r="F1328" s="42"/>
      <c r="G1328" s="42"/>
    </row>
    <row r="1329" spans="1:7" ht="12">
      <c r="A1329" s="20"/>
      <c r="B1329" s="20"/>
      <c r="C1329" s="20"/>
      <c r="D1329" s="20"/>
      <c r="E1329" s="42"/>
      <c r="F1329" s="42"/>
      <c r="G1329" s="42"/>
    </row>
    <row r="1330" spans="1:7" ht="12">
      <c r="A1330" s="20"/>
      <c r="B1330" s="20"/>
      <c r="C1330" s="20"/>
      <c r="D1330" s="20"/>
      <c r="E1330" s="42"/>
      <c r="F1330" s="42"/>
      <c r="G1330" s="42"/>
    </row>
    <row r="1331" spans="1:7" ht="12">
      <c r="A1331" s="20"/>
      <c r="B1331" s="20"/>
      <c r="C1331" s="20"/>
      <c r="D1331" s="20"/>
      <c r="E1331" s="42"/>
      <c r="F1331" s="42"/>
      <c r="G1331" s="42"/>
    </row>
    <row r="1332" spans="1:7" ht="12">
      <c r="A1332" s="20"/>
      <c r="B1332" s="20"/>
      <c r="C1332" s="20"/>
      <c r="D1332" s="20"/>
      <c r="E1332" s="42"/>
      <c r="F1332" s="42"/>
      <c r="G1332" s="42"/>
    </row>
    <row r="1333" spans="1:7" ht="12">
      <c r="A1333" s="20"/>
      <c r="B1333" s="20"/>
      <c r="C1333" s="20"/>
      <c r="D1333" s="20"/>
      <c r="E1333" s="42"/>
      <c r="F1333" s="42"/>
      <c r="G1333" s="42"/>
    </row>
    <row r="1334" spans="1:7" ht="12">
      <c r="A1334" s="20"/>
      <c r="B1334" s="20"/>
      <c r="C1334" s="20"/>
      <c r="D1334" s="20"/>
      <c r="E1334" s="42"/>
      <c r="F1334" s="42"/>
      <c r="G1334" s="42"/>
    </row>
    <row r="1335" spans="1:7" ht="12">
      <c r="A1335" s="20"/>
      <c r="B1335" s="20"/>
      <c r="C1335" s="20"/>
      <c r="D1335" s="20"/>
      <c r="E1335" s="42"/>
      <c r="F1335" s="42"/>
      <c r="G1335" s="42"/>
    </row>
    <row r="1336" spans="1:7" ht="12">
      <c r="A1336" s="20"/>
      <c r="B1336" s="20"/>
      <c r="C1336" s="20"/>
      <c r="D1336" s="20"/>
      <c r="E1336" s="42"/>
      <c r="F1336" s="42"/>
      <c r="G1336" s="42"/>
    </row>
    <row r="1337" spans="1:7" ht="12">
      <c r="A1337" s="20"/>
      <c r="B1337" s="20"/>
      <c r="C1337" s="20"/>
      <c r="D1337" s="20"/>
      <c r="E1337" s="42"/>
      <c r="F1337" s="42"/>
      <c r="G1337" s="42"/>
    </row>
    <row r="1338" spans="1:7" ht="12">
      <c r="A1338" s="20"/>
      <c r="B1338" s="20"/>
      <c r="C1338" s="20"/>
      <c r="D1338" s="20"/>
      <c r="E1338" s="42"/>
      <c r="F1338" s="42"/>
      <c r="G1338" s="42"/>
    </row>
    <row r="1339" spans="1:7" ht="12">
      <c r="A1339" s="20"/>
      <c r="B1339" s="20"/>
      <c r="C1339" s="20"/>
      <c r="D1339" s="20"/>
      <c r="E1339" s="42"/>
      <c r="F1339" s="42"/>
      <c r="G1339" s="42"/>
    </row>
    <row r="1340" spans="1:7" ht="12">
      <c r="A1340" s="20"/>
      <c r="B1340" s="20"/>
      <c r="C1340" s="20"/>
      <c r="D1340" s="20"/>
      <c r="E1340" s="42"/>
      <c r="F1340" s="42"/>
      <c r="G1340" s="42"/>
    </row>
    <row r="1341" spans="1:7" ht="12">
      <c r="A1341" s="20"/>
      <c r="B1341" s="20"/>
      <c r="C1341" s="20"/>
      <c r="D1341" s="20"/>
      <c r="E1341" s="42"/>
      <c r="F1341" s="42"/>
      <c r="G1341" s="42"/>
    </row>
    <row r="1342" spans="1:7" ht="12">
      <c r="A1342" s="20"/>
      <c r="B1342" s="20"/>
      <c r="C1342" s="20"/>
      <c r="D1342" s="20"/>
      <c r="E1342" s="42"/>
      <c r="F1342" s="42"/>
      <c r="G1342" s="42"/>
    </row>
    <row r="1343" spans="1:7" ht="12">
      <c r="A1343" s="20"/>
      <c r="B1343" s="20"/>
      <c r="C1343" s="20"/>
      <c r="D1343" s="20"/>
      <c r="E1343" s="42"/>
      <c r="F1343" s="42"/>
      <c r="G1343" s="42"/>
    </row>
    <row r="1344" spans="1:7" ht="12">
      <c r="A1344" s="20"/>
      <c r="B1344" s="20"/>
      <c r="C1344" s="20"/>
      <c r="D1344" s="20"/>
      <c r="E1344" s="42"/>
      <c r="F1344" s="42"/>
      <c r="G1344" s="42"/>
    </row>
    <row r="1345" spans="1:7" ht="12">
      <c r="A1345" s="20"/>
      <c r="B1345" s="20"/>
      <c r="C1345" s="20"/>
      <c r="D1345" s="20"/>
      <c r="E1345" s="42"/>
      <c r="F1345" s="42"/>
      <c r="G1345" s="42"/>
    </row>
    <row r="1346" spans="1:7" ht="12">
      <c r="A1346" s="20"/>
      <c r="B1346" s="20"/>
      <c r="C1346" s="20"/>
      <c r="D1346" s="20"/>
      <c r="E1346" s="42"/>
      <c r="F1346" s="42"/>
      <c r="G1346" s="42"/>
    </row>
    <row r="1347" spans="1:7" ht="12">
      <c r="A1347" s="20"/>
      <c r="B1347" s="20"/>
      <c r="C1347" s="20"/>
      <c r="D1347" s="20"/>
      <c r="E1347" s="42"/>
      <c r="F1347" s="42"/>
      <c r="G1347" s="42"/>
    </row>
    <row r="1348" spans="1:7" ht="12">
      <c r="A1348" s="20"/>
      <c r="B1348" s="20"/>
      <c r="C1348" s="20"/>
      <c r="D1348" s="20"/>
      <c r="E1348" s="42"/>
      <c r="F1348" s="42"/>
      <c r="G1348" s="42"/>
    </row>
    <row r="1349" spans="1:7" ht="12">
      <c r="A1349" s="20"/>
      <c r="B1349" s="20"/>
      <c r="C1349" s="20"/>
      <c r="D1349" s="20"/>
      <c r="E1349" s="42"/>
      <c r="F1349" s="42"/>
      <c r="G1349" s="42"/>
    </row>
    <row r="1350" spans="1:7" ht="12">
      <c r="A1350" s="20"/>
      <c r="B1350" s="20"/>
      <c r="C1350" s="20"/>
      <c r="D1350" s="20"/>
      <c r="E1350" s="42"/>
      <c r="F1350" s="42"/>
      <c r="G1350" s="42"/>
    </row>
    <row r="1351" spans="1:7" ht="12">
      <c r="A1351" s="20"/>
      <c r="B1351" s="20"/>
      <c r="C1351" s="20"/>
      <c r="D1351" s="20"/>
      <c r="E1351" s="42"/>
      <c r="F1351" s="42"/>
      <c r="G1351" s="42"/>
    </row>
    <row r="1352" spans="1:7" ht="12">
      <c r="A1352" s="20"/>
      <c r="B1352" s="20"/>
      <c r="C1352" s="20"/>
      <c r="D1352" s="20"/>
      <c r="E1352" s="42"/>
      <c r="F1352" s="42"/>
      <c r="G1352" s="42"/>
    </row>
    <row r="1353" spans="1:7" ht="12">
      <c r="A1353" s="20"/>
      <c r="B1353" s="20"/>
      <c r="C1353" s="20"/>
      <c r="D1353" s="20"/>
      <c r="E1353" s="42"/>
      <c r="F1353" s="42"/>
      <c r="G1353" s="42"/>
    </row>
    <row r="1354" spans="1:7" ht="12">
      <c r="A1354" s="20"/>
      <c r="B1354" s="20"/>
      <c r="C1354" s="20"/>
      <c r="D1354" s="20"/>
      <c r="E1354" s="42"/>
      <c r="F1354" s="42"/>
      <c r="G1354" s="42"/>
    </row>
    <row r="1355" spans="1:7" ht="12">
      <c r="A1355" s="20"/>
      <c r="B1355" s="20"/>
      <c r="C1355" s="20"/>
      <c r="D1355" s="20"/>
      <c r="E1355" s="42"/>
      <c r="F1355" s="42"/>
      <c r="G1355" s="42"/>
    </row>
    <row r="1356" spans="1:7" ht="12">
      <c r="A1356" s="20"/>
      <c r="B1356" s="20"/>
      <c r="C1356" s="20"/>
      <c r="D1356" s="20"/>
      <c r="E1356" s="42"/>
      <c r="F1356" s="42"/>
      <c r="G1356" s="42"/>
    </row>
    <row r="1357" spans="1:7" ht="12">
      <c r="A1357" s="20"/>
      <c r="B1357" s="20"/>
      <c r="C1357" s="20"/>
      <c r="D1357" s="20"/>
      <c r="E1357" s="42"/>
      <c r="F1357" s="42"/>
      <c r="G1357" s="42"/>
    </row>
    <row r="1358" spans="1:7" ht="12">
      <c r="A1358" s="20"/>
      <c r="B1358" s="20"/>
      <c r="C1358" s="20"/>
      <c r="D1358" s="20"/>
      <c r="E1358" s="42"/>
      <c r="F1358" s="42"/>
      <c r="G1358" s="42"/>
    </row>
    <row r="1359" spans="1:7" ht="12">
      <c r="A1359" s="20"/>
      <c r="B1359" s="20"/>
      <c r="C1359" s="20"/>
      <c r="D1359" s="20"/>
      <c r="E1359" s="42"/>
      <c r="F1359" s="42"/>
      <c r="G1359" s="42"/>
    </row>
    <row r="1360" spans="1:7" ht="12">
      <c r="A1360" s="20"/>
      <c r="B1360" s="20"/>
      <c r="C1360" s="20"/>
      <c r="D1360" s="20"/>
      <c r="E1360" s="42"/>
      <c r="F1360" s="42"/>
      <c r="G1360" s="42"/>
    </row>
    <row r="1361" spans="1:7" ht="12">
      <c r="A1361" s="20"/>
      <c r="B1361" s="20"/>
      <c r="C1361" s="20"/>
      <c r="D1361" s="20"/>
      <c r="E1361" s="42"/>
      <c r="F1361" s="42"/>
      <c r="G1361" s="42"/>
    </row>
    <row r="1362" spans="1:7" ht="12">
      <c r="A1362" s="20"/>
      <c r="B1362" s="20"/>
      <c r="C1362" s="20"/>
      <c r="D1362" s="20"/>
      <c r="E1362" s="42"/>
      <c r="F1362" s="42"/>
      <c r="G1362" s="42"/>
    </row>
    <row r="1363" spans="1:7" ht="12">
      <c r="A1363" s="20"/>
      <c r="B1363" s="20"/>
      <c r="C1363" s="20"/>
      <c r="D1363" s="20"/>
      <c r="E1363" s="42"/>
      <c r="F1363" s="42"/>
      <c r="G1363" s="42"/>
    </row>
    <row r="1364" spans="1:7" ht="12">
      <c r="A1364" s="20"/>
      <c r="B1364" s="20"/>
      <c r="C1364" s="20"/>
      <c r="D1364" s="20"/>
      <c r="E1364" s="42"/>
      <c r="F1364" s="42"/>
      <c r="G1364" s="42"/>
    </row>
    <row r="1365" spans="1:7" ht="12">
      <c r="A1365" s="20"/>
      <c r="B1365" s="20"/>
      <c r="C1365" s="20"/>
      <c r="D1365" s="20"/>
      <c r="E1365" s="42"/>
      <c r="F1365" s="42"/>
      <c r="G1365" s="42"/>
    </row>
    <row r="1366" spans="1:7" ht="12">
      <c r="A1366" s="20"/>
      <c r="B1366" s="20"/>
      <c r="C1366" s="20"/>
      <c r="D1366" s="20"/>
      <c r="E1366" s="42"/>
      <c r="F1366" s="42"/>
      <c r="G1366" s="42"/>
    </row>
    <row r="1367" spans="1:7" ht="12">
      <c r="A1367" s="20"/>
      <c r="B1367" s="20"/>
      <c r="C1367" s="20"/>
      <c r="D1367" s="20"/>
      <c r="E1367" s="42"/>
      <c r="F1367" s="42"/>
      <c r="G1367" s="42"/>
    </row>
    <row r="1368" spans="1:7" ht="12">
      <c r="A1368" s="20"/>
      <c r="B1368" s="20"/>
      <c r="C1368" s="20"/>
      <c r="D1368" s="20"/>
      <c r="E1368" s="42"/>
      <c r="F1368" s="42"/>
      <c r="G1368" s="42"/>
    </row>
    <row r="1369" spans="1:7" ht="12">
      <c r="A1369" s="20"/>
      <c r="B1369" s="20"/>
      <c r="C1369" s="20"/>
      <c r="D1369" s="20"/>
      <c r="E1369" s="42"/>
      <c r="F1369" s="42"/>
      <c r="G1369" s="42"/>
    </row>
    <row r="1370" spans="1:7" ht="12">
      <c r="A1370" s="20"/>
      <c r="B1370" s="20"/>
      <c r="C1370" s="20"/>
      <c r="D1370" s="20"/>
      <c r="E1370" s="42"/>
      <c r="F1370" s="42"/>
      <c r="G1370" s="42"/>
    </row>
    <row r="1371" spans="1:7" ht="12">
      <c r="A1371" s="20"/>
      <c r="B1371" s="20"/>
      <c r="C1371" s="20"/>
      <c r="D1371" s="20"/>
      <c r="E1371" s="42"/>
      <c r="F1371" s="42"/>
      <c r="G1371" s="42"/>
    </row>
    <row r="1372" spans="1:7" ht="12">
      <c r="A1372" s="20"/>
      <c r="B1372" s="20"/>
      <c r="C1372" s="20"/>
      <c r="D1372" s="20"/>
      <c r="E1372" s="42"/>
      <c r="F1372" s="42"/>
      <c r="G1372" s="42"/>
    </row>
    <row r="1373" spans="1:7" ht="12">
      <c r="A1373" s="20"/>
      <c r="B1373" s="20"/>
      <c r="C1373" s="20"/>
      <c r="D1373" s="20"/>
      <c r="E1373" s="42"/>
      <c r="F1373" s="42"/>
      <c r="G1373" s="42"/>
    </row>
    <row r="1374" spans="1:7" ht="12">
      <c r="A1374" s="20"/>
      <c r="B1374" s="20"/>
      <c r="C1374" s="20"/>
      <c r="D1374" s="20"/>
      <c r="E1374" s="42"/>
      <c r="F1374" s="42"/>
      <c r="G1374" s="42"/>
    </row>
    <row r="1375" spans="1:7" ht="12">
      <c r="A1375" s="20"/>
      <c r="B1375" s="20"/>
      <c r="C1375" s="20"/>
      <c r="D1375" s="20"/>
      <c r="E1375" s="42"/>
      <c r="F1375" s="42"/>
      <c r="G1375" s="42"/>
    </row>
    <row r="1376" spans="1:7" ht="12">
      <c r="A1376" s="20"/>
      <c r="B1376" s="20"/>
      <c r="C1376" s="20"/>
      <c r="D1376" s="20"/>
      <c r="E1376" s="42"/>
      <c r="F1376" s="42"/>
      <c r="G1376" s="42"/>
    </row>
    <row r="1377" spans="1:7" ht="12">
      <c r="A1377" s="20"/>
      <c r="B1377" s="20"/>
      <c r="C1377" s="20"/>
      <c r="D1377" s="20"/>
      <c r="E1377" s="42"/>
      <c r="F1377" s="42"/>
      <c r="G1377" s="42"/>
    </row>
    <row r="1378" spans="1:7" ht="12">
      <c r="A1378" s="20"/>
      <c r="B1378" s="20"/>
      <c r="C1378" s="20"/>
      <c r="D1378" s="20"/>
      <c r="E1378" s="42"/>
      <c r="F1378" s="42"/>
      <c r="G1378" s="42"/>
    </row>
    <row r="1379" spans="1:7" ht="12">
      <c r="A1379" s="20"/>
      <c r="B1379" s="20"/>
      <c r="C1379" s="20"/>
      <c r="D1379" s="20"/>
      <c r="E1379" s="42"/>
      <c r="F1379" s="42"/>
      <c r="G1379" s="42"/>
    </row>
    <row r="1380" spans="1:7" ht="12">
      <c r="A1380" s="20"/>
      <c r="B1380" s="20"/>
      <c r="C1380" s="20"/>
      <c r="D1380" s="20"/>
      <c r="E1380" s="42"/>
      <c r="F1380" s="42"/>
      <c r="G1380" s="42"/>
    </row>
    <row r="1381" spans="1:7" ht="12">
      <c r="A1381" s="20"/>
      <c r="B1381" s="20"/>
      <c r="C1381" s="20"/>
      <c r="D1381" s="20"/>
      <c r="E1381" s="42"/>
      <c r="F1381" s="42"/>
      <c r="G1381" s="42"/>
    </row>
    <row r="1382" spans="1:7" ht="12">
      <c r="A1382" s="20"/>
      <c r="B1382" s="20"/>
      <c r="C1382" s="20"/>
      <c r="D1382" s="20"/>
      <c r="E1382" s="42"/>
      <c r="F1382" s="42"/>
      <c r="G1382" s="42"/>
    </row>
    <row r="1383" spans="1:7" ht="12">
      <c r="A1383" s="20"/>
      <c r="B1383" s="20"/>
      <c r="C1383" s="20"/>
      <c r="D1383" s="20"/>
      <c r="E1383" s="42"/>
      <c r="F1383" s="42"/>
      <c r="G1383" s="42"/>
    </row>
    <row r="1384" spans="1:7" ht="12">
      <c r="A1384" s="20"/>
      <c r="B1384" s="20"/>
      <c r="C1384" s="20"/>
      <c r="D1384" s="20"/>
      <c r="E1384" s="42"/>
      <c r="F1384" s="42"/>
      <c r="G1384" s="42"/>
    </row>
    <row r="1385" spans="1:7" ht="12">
      <c r="A1385" s="20"/>
      <c r="B1385" s="20"/>
      <c r="C1385" s="20"/>
      <c r="D1385" s="20"/>
      <c r="E1385" s="42"/>
      <c r="F1385" s="42"/>
      <c r="G1385" s="42"/>
    </row>
    <row r="1386" spans="1:7" ht="12">
      <c r="A1386" s="20"/>
      <c r="B1386" s="20"/>
      <c r="C1386" s="20"/>
      <c r="D1386" s="20"/>
      <c r="E1386" s="42"/>
      <c r="F1386" s="42"/>
      <c r="G1386" s="42"/>
    </row>
    <row r="1387" spans="1:7" ht="12">
      <c r="A1387" s="20"/>
      <c r="B1387" s="20"/>
      <c r="C1387" s="20"/>
      <c r="D1387" s="20"/>
      <c r="E1387" s="42"/>
      <c r="F1387" s="42"/>
      <c r="G1387" s="42"/>
    </row>
    <row r="1388" spans="1:7" ht="12">
      <c r="A1388" s="20"/>
      <c r="B1388" s="20"/>
      <c r="C1388" s="20"/>
      <c r="D1388" s="20"/>
      <c r="E1388" s="42"/>
      <c r="F1388" s="42"/>
      <c r="G1388" s="42"/>
    </row>
    <row r="1389" spans="1:7" ht="12">
      <c r="A1389" s="20"/>
      <c r="B1389" s="20"/>
      <c r="C1389" s="20"/>
      <c r="D1389" s="20"/>
      <c r="E1389" s="42"/>
      <c r="F1389" s="42"/>
      <c r="G1389" s="42"/>
    </row>
    <row r="1390" spans="1:7" ht="12">
      <c r="A1390" s="20"/>
      <c r="B1390" s="20"/>
      <c r="C1390" s="20"/>
      <c r="D1390" s="20"/>
      <c r="E1390" s="42"/>
      <c r="F1390" s="42"/>
      <c r="G1390" s="42"/>
    </row>
    <row r="1391" spans="1:7" ht="12">
      <c r="A1391" s="20"/>
      <c r="B1391" s="20"/>
      <c r="C1391" s="20"/>
      <c r="D1391" s="20"/>
      <c r="E1391" s="42"/>
      <c r="F1391" s="42"/>
      <c r="G1391" s="42"/>
    </row>
  </sheetData>
  <sheetProtection/>
  <mergeCells count="2">
    <mergeCell ref="A141:C141"/>
    <mergeCell ref="A191:C1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Candida Ranalli</cp:lastModifiedBy>
  <cp:lastPrinted>2013-03-26T15:37:22Z</cp:lastPrinted>
  <dcterms:created xsi:type="dcterms:W3CDTF">2011-09-09T13:29:55Z</dcterms:created>
  <dcterms:modified xsi:type="dcterms:W3CDTF">2023-08-04T07:12:03Z</dcterms:modified>
  <cp:category/>
  <cp:version/>
  <cp:contentType/>
  <cp:contentStatus/>
</cp:coreProperties>
</file>