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zzoni\Documents\popolazione\"/>
    </mc:Choice>
  </mc:AlternateContent>
  <bookViews>
    <workbookView xWindow="0" yWindow="0" windowWidth="14830" windowHeight="6640"/>
  </bookViews>
  <sheets>
    <sheet name="pop2019_stampa" sheetId="1" r:id="rId1"/>
  </sheets>
  <externalReferences>
    <externalReference r:id="rId2"/>
  </externalReferences>
  <definedNames>
    <definedName name="COMPETENZE">[1]kmStrade!$A$1:$M$94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G60" i="1"/>
  <c r="F60" i="1"/>
  <c r="E60" i="1"/>
  <c r="D60" i="1"/>
  <c r="C60" i="1"/>
</calcChain>
</file>

<file path=xl/sharedStrings.xml><?xml version="1.0" encoding="utf-8"?>
<sst xmlns="http://schemas.openxmlformats.org/spreadsheetml/2006/main" count="68" uniqueCount="65">
  <si>
    <t>Popolazione residente per sesso, complessiva e di cui stranieri, nei comuni della Città metropolitana di Bologna al 31/12/2019</t>
  </si>
  <si>
    <t>Codice</t>
  </si>
  <si>
    <t>Comuni</t>
  </si>
  <si>
    <t>2019 - residenti complessivi</t>
  </si>
  <si>
    <t>di cui residenti stranieri</t>
  </si>
  <si>
    <t>Maschi</t>
  </si>
  <si>
    <t>Femmine</t>
  </si>
  <si>
    <t>Totale</t>
  </si>
  <si>
    <t>Anzola dell'Emilia</t>
  </si>
  <si>
    <t>Argelato</t>
  </si>
  <si>
    <t>Baricella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</si>
  <si>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</si>
  <si>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</si>
  <si>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</si>
  <si>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</si>
  <si>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</si>
  <si>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</si>
  <si>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</si>
  <si>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</si>
  <si>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</si>
  <si>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</si>
  <si>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</si>
  <si>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</si>
  <si>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</si>
  <si>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</si>
  <si>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</si>
  <si>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</si>
  <si>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</si>
  <si>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</si>
  <si>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</si>
  <si>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</si>
  <si>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</si>
  <si>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</si>
  <si>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</si>
  <si>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</si>
  <si>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</si>
  <si>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</si>
  <si>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</si>
  <si>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</si>
  <si>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</si>
  <si>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</si>
  <si>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</si>
  <si>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</si>
  <si>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</si>
  <si>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</si>
  <si>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</si>
  <si>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</si>
  <si>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</si>
  <si>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</si>
  <si>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</si>
  <si>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</si>
  <si>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</si>
  <si>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</si>
  <si>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</si>
  <si>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</si>
  <si>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</si>
  <si>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</si>
  <si>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</si>
  <si>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</si>
  <si>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</si>
  <si>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</si>
  <si>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</si>
  <si>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Alto Reno Terme</t>
  </si>
  <si>
    <t>Città metropolitana</t>
  </si>
  <si>
    <t>Fonte: elaborazione Ufficio di Statistica della Città metropolitana di Bologna su dati delle anagrafi comunali.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</si>
</sst>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2" fillId="0" borderId="0" xfId="1" applyFont="1" applyFill="1" applyAlignment="1">
      <alignment vertical="center"/>
    </xf>
    <xf numFmtId="0" fontId="3" fillId="0" borderId="0" xfId="1" applyFont="1" applyFill="1"/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/>
    <xf numFmtId="0" fontId="4" fillId="0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right" vertical="center" wrapText="1"/>
    </xf>
    <xf numFmtId="0" fontId="3" fillId="0" borderId="3" xfId="1" applyFont="1" applyFill="1" applyBorder="1"/>
    <xf numFmtId="0" fontId="4" fillId="0" borderId="0" xfId="1" applyFont="1" applyFill="1" applyAlignment="1">
      <alignment horizontal="left" wrapText="1"/>
    </xf>
    <xf numFmtId="165" fontId="4" fillId="0" borderId="0" xfId="2" applyNumberFormat="1" applyFont="1" applyFill="1" applyBorder="1" applyAlignment="1">
      <alignment horizontal="right" wrapText="1"/>
    </xf>
    <xf numFmtId="165" fontId="4" fillId="0" borderId="0" xfId="2" applyNumberFormat="1" applyFont="1" applyFill="1" applyAlignment="1">
      <alignment horizontal="right" wrapText="1"/>
    </xf>
    <xf numFmtId="0" fontId="4" fillId="0" borderId="3" xfId="1" applyFont="1" applyFill="1" applyBorder="1" applyAlignment="1">
      <alignment horizontal="left" wrapText="1"/>
    </xf>
    <xf numFmtId="165" fontId="4" fillId="0" borderId="3" xfId="2" applyNumberFormat="1" applyFont="1" applyFill="1" applyBorder="1" applyAlignment="1">
      <alignment horizontal="right" wrapText="1"/>
    </xf>
    <xf numFmtId="0" fontId="6" fillId="0" borderId="0" xfId="3" applyFont="1" applyBorder="1"/>
  </cellXfs>
  <cellStyles count="4">
    <cellStyle name="Migliaia 2" xfId="2"/>
    <cellStyle name="Normale" xfId="0" builtinId="0"/>
    <cellStyle name="Normale 3" xfId="1"/>
    <cellStyle name="Normale_Foglio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Incidenti_dati/REPORT/ANNO2010/reportistica/report_incidenti_2009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3"/>
      <sheetName val="ind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9"/>
      <sheetName val="T14"/>
      <sheetName val="26"/>
      <sheetName val="27"/>
      <sheetName val="28"/>
      <sheetName val="T18"/>
      <sheetName val="T19"/>
      <sheetName val="App3.123"/>
      <sheetName val="App4"/>
      <sheetName val="App5"/>
      <sheetName val="Foglio2"/>
      <sheetName val="ACIserie"/>
      <sheetName val="kmSt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NUM_AREA</v>
          </cell>
          <cell r="B1" t="str">
            <v>NOME_AREA</v>
          </cell>
          <cell r="C1" t="str">
            <v>NUM_ZONA</v>
          </cell>
          <cell r="D1" t="str">
            <v>NOME_ZONA</v>
          </cell>
          <cell r="E1" t="str">
            <v>ID_STRADA</v>
          </cell>
          <cell r="G1" t="str">
            <v>NOME</v>
          </cell>
          <cell r="H1" t="str">
            <v>KM</v>
          </cell>
          <cell r="I1" t="str">
            <v>TEL_SORVEGLIANTE</v>
          </cell>
          <cell r="J1" t="str">
            <v>CELL_SORVEGLIANTE</v>
          </cell>
          <cell r="K1" t="str">
            <v>N_BREVE_SORVEGLIANTE</v>
          </cell>
          <cell r="L1" t="str">
            <v>NUMERO CANTONIERI</v>
          </cell>
          <cell r="M1" t="str">
            <v>KEYZONE</v>
          </cell>
        </row>
        <row r="2">
          <cell r="E2" t="str">
            <v>FVS</v>
          </cell>
          <cell r="F2" t="str">
            <v>FVS</v>
          </cell>
          <cell r="G2" t="str">
            <v>FONDOVALLE SAVENA</v>
          </cell>
          <cell r="H2">
            <v>28.745000000000001</v>
          </cell>
        </row>
        <row r="3">
          <cell r="A3" t="str">
            <v>B</v>
          </cell>
          <cell r="B3" t="str">
            <v>MONTAGNA EST</v>
          </cell>
          <cell r="C3">
            <v>11</v>
          </cell>
          <cell r="D3" t="str">
            <v>PIANORO</v>
          </cell>
          <cell r="E3" t="str">
            <v>NNNNNNN</v>
          </cell>
          <cell r="G3" t="str">
            <v>COLLEGAMENTO CON S.P. 37</v>
          </cell>
          <cell r="H3">
            <v>0.215</v>
          </cell>
          <cell r="L3">
            <v>7</v>
          </cell>
          <cell r="M3" t="str">
            <v>NNNNNNN-11</v>
          </cell>
        </row>
        <row r="4">
          <cell r="A4" t="str">
            <v>D</v>
          </cell>
          <cell r="B4" t="str">
            <v>PIANURA OVEST</v>
          </cell>
          <cell r="C4">
            <v>1</v>
          </cell>
          <cell r="D4" t="str">
            <v>CREVALCORE</v>
          </cell>
          <cell r="E4" t="str">
            <v>SP001</v>
          </cell>
          <cell r="F4" t="str">
            <v>001</v>
          </cell>
          <cell r="G4" t="str">
            <v>PALATA</v>
          </cell>
          <cell r="H4">
            <v>6.7140000000000004</v>
          </cell>
          <cell r="I4" t="str">
            <v>051 982216</v>
          </cell>
          <cell r="J4" t="str">
            <v>329 7504905</v>
          </cell>
          <cell r="K4">
            <v>6004</v>
          </cell>
          <cell r="L4">
            <v>8</v>
          </cell>
          <cell r="M4" t="str">
            <v>SP001_0-1</v>
          </cell>
        </row>
        <row r="5">
          <cell r="A5" t="str">
            <v>D</v>
          </cell>
          <cell r="B5" t="str">
            <v>PIANURA OVEST</v>
          </cell>
          <cell r="C5">
            <v>3</v>
          </cell>
          <cell r="D5" t="str">
            <v>S. GIOVANNI IN PERSICETO</v>
          </cell>
          <cell r="E5" t="str">
            <v>SP002</v>
          </cell>
          <cell r="F5" t="str">
            <v>002</v>
          </cell>
          <cell r="G5" t="str">
            <v>VIA DELLE BUDRIE</v>
          </cell>
          <cell r="H5">
            <v>9.9819999999999993</v>
          </cell>
          <cell r="L5">
            <v>8</v>
          </cell>
          <cell r="M5" t="str">
            <v>SP002_0-3</v>
          </cell>
        </row>
        <row r="6">
          <cell r="E6" t="str">
            <v>SP003</v>
          </cell>
          <cell r="F6" t="str">
            <v>003</v>
          </cell>
          <cell r="G6" t="str">
            <v>TRASVERSALE DI PIANURA</v>
          </cell>
          <cell r="H6">
            <v>52.405000000000001</v>
          </cell>
        </row>
        <row r="7">
          <cell r="A7" t="str">
            <v>D</v>
          </cell>
          <cell r="B7" t="str">
            <v>PIANURA OVEST</v>
          </cell>
          <cell r="C7">
            <v>2</v>
          </cell>
          <cell r="D7" t="str">
            <v>SAN PIETRO IN CASALE</v>
          </cell>
          <cell r="E7" t="str">
            <v>SP004</v>
          </cell>
          <cell r="F7" t="str">
            <v>004</v>
          </cell>
          <cell r="G7" t="str">
            <v>GALLIERA</v>
          </cell>
          <cell r="H7">
            <v>26.542000000000002</v>
          </cell>
          <cell r="I7" t="str">
            <v>051 745571</v>
          </cell>
          <cell r="J7" t="str">
            <v>329 7504946</v>
          </cell>
          <cell r="K7">
            <v>6004</v>
          </cell>
          <cell r="L7">
            <v>8</v>
          </cell>
          <cell r="M7" t="str">
            <v>SP004_0-2</v>
          </cell>
        </row>
        <row r="8">
          <cell r="A8" t="str">
            <v>A</v>
          </cell>
          <cell r="B8" t="str">
            <v>PIANURA</v>
          </cell>
          <cell r="C8">
            <v>5</v>
          </cell>
          <cell r="D8" t="str">
            <v>MINERBIO</v>
          </cell>
          <cell r="E8" t="str">
            <v>SP005</v>
          </cell>
          <cell r="F8" t="str">
            <v>005</v>
          </cell>
          <cell r="G8" t="str">
            <v>S. DONATO</v>
          </cell>
          <cell r="H8">
            <v>41.191000000000003</v>
          </cell>
          <cell r="J8" t="str">
            <v>329 7504901</v>
          </cell>
          <cell r="K8">
            <v>6008</v>
          </cell>
          <cell r="L8">
            <v>6</v>
          </cell>
          <cell r="M8" t="str">
            <v>SP005_0-5</v>
          </cell>
        </row>
        <row r="9">
          <cell r="A9" t="str">
            <v>A</v>
          </cell>
          <cell r="B9" t="str">
            <v>PIANURA</v>
          </cell>
          <cell r="C9">
            <v>6</v>
          </cell>
          <cell r="D9" t="str">
            <v>BUDRIO</v>
          </cell>
          <cell r="E9" t="str">
            <v>SP006</v>
          </cell>
          <cell r="F9" t="str">
            <v>006</v>
          </cell>
          <cell r="G9" t="str">
            <v>ZENZALINO</v>
          </cell>
          <cell r="H9">
            <v>22.402999999999999</v>
          </cell>
          <cell r="I9" t="str">
            <v>051 854917</v>
          </cell>
          <cell r="J9" t="str">
            <v>329 7504911</v>
          </cell>
          <cell r="K9">
            <v>6042</v>
          </cell>
          <cell r="L9">
            <v>6</v>
          </cell>
          <cell r="M9" t="str">
            <v>SP006_0-6</v>
          </cell>
        </row>
        <row r="10">
          <cell r="A10" t="str">
            <v>B</v>
          </cell>
          <cell r="B10" t="str">
            <v>MONTAGNA EST</v>
          </cell>
          <cell r="C10">
            <v>10</v>
          </cell>
          <cell r="D10" t="str">
            <v>MONTERENZIO</v>
          </cell>
          <cell r="E10" t="str">
            <v>SP007</v>
          </cell>
          <cell r="F10" t="str">
            <v>007</v>
          </cell>
          <cell r="G10" t="str">
            <v>VALLE DELL'IDICE</v>
          </cell>
          <cell r="H10">
            <v>35.494999999999997</v>
          </cell>
          <cell r="I10" t="str">
            <v>051 6544270</v>
          </cell>
          <cell r="J10" t="str">
            <v>329 7504907</v>
          </cell>
          <cell r="K10">
            <v>6002</v>
          </cell>
          <cell r="L10">
            <v>7</v>
          </cell>
          <cell r="M10" t="str">
            <v>SP007_0-10</v>
          </cell>
        </row>
        <row r="11">
          <cell r="A11" t="str">
            <v>C</v>
          </cell>
          <cell r="B11" t="str">
            <v>MONTAGNA OVEST</v>
          </cell>
          <cell r="C11">
            <v>15</v>
          </cell>
          <cell r="D11" t="str">
            <v>CASTIGLION DE' PEPOLI</v>
          </cell>
          <cell r="E11" t="str">
            <v>SP008</v>
          </cell>
          <cell r="F11" t="str">
            <v>008</v>
          </cell>
          <cell r="G11" t="str">
            <v>CASTIGLIONE-BARAGAZZA-CAMPALLORZO</v>
          </cell>
          <cell r="H11">
            <v>14.202</v>
          </cell>
          <cell r="I11" t="str">
            <v>0534 45238</v>
          </cell>
          <cell r="J11" t="str">
            <v>329 7504904</v>
          </cell>
          <cell r="K11">
            <v>6005</v>
          </cell>
          <cell r="L11">
            <v>7</v>
          </cell>
          <cell r="M11" t="str">
            <v>SP008_0-15</v>
          </cell>
        </row>
        <row r="12">
          <cell r="E12" t="str">
            <v>SP009</v>
          </cell>
          <cell r="F12" t="str">
            <v>009</v>
          </cell>
          <cell r="G12" t="str">
            <v>CREVALCORE-GALEAZZA</v>
          </cell>
          <cell r="H12">
            <v>19.448</v>
          </cell>
        </row>
        <row r="13">
          <cell r="A13" t="str">
            <v>D</v>
          </cell>
          <cell r="B13" t="str">
            <v>PIANURA OVEST</v>
          </cell>
          <cell r="C13">
            <v>1</v>
          </cell>
          <cell r="D13" t="str">
            <v>CREVALCORE</v>
          </cell>
          <cell r="E13" t="str">
            <v>SP010</v>
          </cell>
          <cell r="F13" t="str">
            <v>010</v>
          </cell>
          <cell r="G13" t="str">
            <v>BEVILACQUA</v>
          </cell>
          <cell r="H13">
            <v>9.5020000000000007</v>
          </cell>
          <cell r="I13" t="str">
            <v>051 982221</v>
          </cell>
          <cell r="J13" t="str">
            <v>329 7504905</v>
          </cell>
          <cell r="K13">
            <v>6004</v>
          </cell>
          <cell r="L13">
            <v>8</v>
          </cell>
          <cell r="M13" t="str">
            <v>SP010_0-1</v>
          </cell>
        </row>
        <row r="14">
          <cell r="A14" t="str">
            <v>D</v>
          </cell>
          <cell r="B14" t="str">
            <v>PIANURA OVEST</v>
          </cell>
          <cell r="C14">
            <v>2</v>
          </cell>
          <cell r="D14" t="str">
            <v>SAN PIETRO IN CASALE</v>
          </cell>
          <cell r="E14" t="str">
            <v>SP011</v>
          </cell>
          <cell r="F14" t="str">
            <v>011</v>
          </cell>
          <cell r="G14" t="str">
            <v>S. BENEDETTO</v>
          </cell>
          <cell r="H14">
            <v>7.9489999999999998</v>
          </cell>
          <cell r="I14" t="str">
            <v>051 745571</v>
          </cell>
          <cell r="J14" t="str">
            <v>329 7504946</v>
          </cell>
          <cell r="K14">
            <v>6004</v>
          </cell>
          <cell r="L14">
            <v>8</v>
          </cell>
          <cell r="M14" t="str">
            <v>SP011_0-2</v>
          </cell>
        </row>
        <row r="15">
          <cell r="A15" t="str">
            <v>D</v>
          </cell>
          <cell r="B15" t="str">
            <v>PIANURA OVEST</v>
          </cell>
          <cell r="C15">
            <v>2</v>
          </cell>
          <cell r="D15" t="str">
            <v>SAN PIETRO IN CASALE</v>
          </cell>
          <cell r="E15" t="str">
            <v>SP012</v>
          </cell>
          <cell r="F15" t="str">
            <v>012</v>
          </cell>
          <cell r="G15" t="str">
            <v>BASSO RENO</v>
          </cell>
          <cell r="H15">
            <v>22.827999999999999</v>
          </cell>
          <cell r="I15" t="str">
            <v>051 745571</v>
          </cell>
          <cell r="J15" t="str">
            <v>329 7504946</v>
          </cell>
          <cell r="K15">
            <v>6004</v>
          </cell>
          <cell r="L15">
            <v>8</v>
          </cell>
          <cell r="M15" t="str">
            <v>SP012_0-2</v>
          </cell>
        </row>
        <row r="16">
          <cell r="A16" t="str">
            <v>D</v>
          </cell>
          <cell r="B16" t="str">
            <v>PIANURA OVEST</v>
          </cell>
          <cell r="C16">
            <v>2</v>
          </cell>
          <cell r="D16" t="str">
            <v>SAN PIETRO IN CASALE</v>
          </cell>
          <cell r="E16" t="str">
            <v>SP013</v>
          </cell>
          <cell r="F16" t="str">
            <v>013</v>
          </cell>
          <cell r="G16" t="str">
            <v>LA CORONELLA-PONTE PANFILIA</v>
          </cell>
          <cell r="H16">
            <v>2.83</v>
          </cell>
          <cell r="I16" t="str">
            <v>051 745571</v>
          </cell>
          <cell r="J16" t="str">
            <v>329 7504946</v>
          </cell>
          <cell r="K16">
            <v>6004</v>
          </cell>
          <cell r="L16">
            <v>8</v>
          </cell>
          <cell r="M16" t="str">
            <v>SP013_0-2</v>
          </cell>
        </row>
        <row r="17">
          <cell r="A17" t="str">
            <v>A</v>
          </cell>
          <cell r="B17" t="str">
            <v>PIANURA</v>
          </cell>
          <cell r="C17">
            <v>8</v>
          </cell>
          <cell r="D17" t="str">
            <v>IMOLA</v>
          </cell>
          <cell r="E17" t="str">
            <v>SP014</v>
          </cell>
          <cell r="F17" t="str">
            <v>014</v>
          </cell>
          <cell r="G17" t="str">
            <v>VAL SANTERNO</v>
          </cell>
          <cell r="H17">
            <v>11.307</v>
          </cell>
          <cell r="J17" t="str">
            <v>329 7504927</v>
          </cell>
          <cell r="K17">
            <v>6043</v>
          </cell>
          <cell r="L17">
            <v>8</v>
          </cell>
          <cell r="M17" t="str">
            <v>SP014_0-8</v>
          </cell>
        </row>
        <row r="18">
          <cell r="A18" t="str">
            <v>A</v>
          </cell>
          <cell r="B18" t="str">
            <v>PIANURA</v>
          </cell>
          <cell r="C18">
            <v>9</v>
          </cell>
          <cell r="D18" t="str">
            <v>SASSOLEONE</v>
          </cell>
          <cell r="E18" t="str">
            <v>SP015</v>
          </cell>
          <cell r="F18" t="str">
            <v>015</v>
          </cell>
          <cell r="G18" t="str">
            <v>BORDONA</v>
          </cell>
          <cell r="H18">
            <v>5.4249999999999998</v>
          </cell>
          <cell r="J18" t="str">
            <v>329 7504925</v>
          </cell>
          <cell r="K18">
            <v>6045</v>
          </cell>
          <cell r="L18">
            <v>7</v>
          </cell>
          <cell r="M18" t="str">
            <v>SP015_0-9</v>
          </cell>
        </row>
        <row r="19">
          <cell r="E19" t="str">
            <v>SP016</v>
          </cell>
          <cell r="F19" t="str">
            <v>016</v>
          </cell>
          <cell r="G19" t="str">
            <v>LUNGA</v>
          </cell>
          <cell r="H19">
            <v>10.752000000000001</v>
          </cell>
        </row>
        <row r="20">
          <cell r="A20" t="str">
            <v>A</v>
          </cell>
          <cell r="B20" t="str">
            <v>PIANURA</v>
          </cell>
          <cell r="C20">
            <v>8</v>
          </cell>
          <cell r="D20" t="str">
            <v>IMOLA</v>
          </cell>
          <cell r="E20" t="str">
            <v>SP017</v>
          </cell>
          <cell r="F20" t="str">
            <v>017</v>
          </cell>
          <cell r="G20" t="str">
            <v>CASALFIUMANESE</v>
          </cell>
          <cell r="H20">
            <v>1.0549999999999999</v>
          </cell>
          <cell r="J20" t="str">
            <v>329 7504927</v>
          </cell>
          <cell r="K20">
            <v>6043</v>
          </cell>
          <cell r="L20">
            <v>8</v>
          </cell>
          <cell r="M20" t="str">
            <v>SP017_0-8</v>
          </cell>
        </row>
        <row r="21">
          <cell r="A21" t="str">
            <v>D</v>
          </cell>
          <cell r="B21" t="str">
            <v>PIANURA OVEST</v>
          </cell>
          <cell r="C21">
            <v>3</v>
          </cell>
          <cell r="D21" t="str">
            <v>S. GIOVANNI IN PERSICETO</v>
          </cell>
          <cell r="E21" t="str">
            <v>SP018</v>
          </cell>
          <cell r="F21" t="str">
            <v>018</v>
          </cell>
          <cell r="G21" t="str">
            <v>PADULLESE</v>
          </cell>
          <cell r="H21">
            <v>17.547000000000001</v>
          </cell>
          <cell r="L21">
            <v>8</v>
          </cell>
          <cell r="M21" t="str">
            <v>SP018_0-3</v>
          </cell>
        </row>
        <row r="22">
          <cell r="A22" t="str">
            <v>A</v>
          </cell>
          <cell r="B22" t="str">
            <v>PIANURA</v>
          </cell>
          <cell r="C22">
            <v>8</v>
          </cell>
          <cell r="D22" t="str">
            <v>IMOLA</v>
          </cell>
          <cell r="E22" t="str">
            <v>SP019</v>
          </cell>
          <cell r="F22" t="str">
            <v>019</v>
          </cell>
          <cell r="G22" t="str">
            <v>S. CARLO</v>
          </cell>
          <cell r="H22">
            <v>9.8140000000000001</v>
          </cell>
          <cell r="J22" t="str">
            <v>329 7504927</v>
          </cell>
          <cell r="K22">
            <v>6043</v>
          </cell>
          <cell r="L22">
            <v>8</v>
          </cell>
          <cell r="M22" t="str">
            <v>SP019_0-8</v>
          </cell>
        </row>
        <row r="23">
          <cell r="A23" t="str">
            <v>D</v>
          </cell>
          <cell r="B23" t="str">
            <v>PIANURA OVEST</v>
          </cell>
          <cell r="C23">
            <v>2</v>
          </cell>
          <cell r="D23" t="str">
            <v>SAN PIETRO IN CASALE</v>
          </cell>
          <cell r="E23" t="str">
            <v>SP020</v>
          </cell>
          <cell r="F23" t="str">
            <v>020</v>
          </cell>
          <cell r="G23" t="str">
            <v>S. PIETRO IN CASALE-S.S. 64</v>
          </cell>
          <cell r="H23">
            <v>6.9269999999999996</v>
          </cell>
          <cell r="I23" t="str">
            <v>051 745571</v>
          </cell>
          <cell r="J23" t="str">
            <v>329 7504946</v>
          </cell>
          <cell r="K23">
            <v>6004</v>
          </cell>
          <cell r="L23">
            <v>8</v>
          </cell>
          <cell r="M23" t="str">
            <v>SP020_0-2</v>
          </cell>
        </row>
        <row r="24">
          <cell r="A24" t="str">
            <v>A</v>
          </cell>
          <cell r="B24" t="str">
            <v>PIANURA</v>
          </cell>
          <cell r="C24">
            <v>9</v>
          </cell>
          <cell r="D24" t="str">
            <v>SASSOLEONE</v>
          </cell>
          <cell r="E24" t="str">
            <v>SP021</v>
          </cell>
          <cell r="F24" t="str">
            <v>021</v>
          </cell>
          <cell r="G24" t="str">
            <v>SILLARO</v>
          </cell>
          <cell r="H24">
            <v>33.274000000000001</v>
          </cell>
          <cell r="J24" t="str">
            <v>329 7504925</v>
          </cell>
          <cell r="K24">
            <v>6045</v>
          </cell>
          <cell r="L24">
            <v>7</v>
          </cell>
          <cell r="M24" t="str">
            <v>SP021_0-9</v>
          </cell>
        </row>
        <row r="25">
          <cell r="A25" t="str">
            <v>B</v>
          </cell>
          <cell r="B25" t="str">
            <v>MONTAGNA EST</v>
          </cell>
          <cell r="C25">
            <v>10</v>
          </cell>
          <cell r="D25" t="str">
            <v>MONTERENZIO</v>
          </cell>
          <cell r="E25" t="str">
            <v>SP022</v>
          </cell>
          <cell r="F25" t="str">
            <v>022</v>
          </cell>
          <cell r="G25" t="str">
            <v>VALLE DELL'IDICE-S.S. 65</v>
          </cell>
          <cell r="H25">
            <v>6.6790000000000003</v>
          </cell>
          <cell r="I25" t="str">
            <v>051 6544270</v>
          </cell>
          <cell r="J25" t="str">
            <v>329 7504907</v>
          </cell>
          <cell r="K25">
            <v>6002</v>
          </cell>
          <cell r="L25">
            <v>7</v>
          </cell>
          <cell r="M25" t="str">
            <v>SP022_0-10</v>
          </cell>
        </row>
        <row r="26">
          <cell r="A26" t="str">
            <v>C</v>
          </cell>
          <cell r="B26" t="str">
            <v>MONTAGNA OVEST</v>
          </cell>
          <cell r="C26">
            <v>16</v>
          </cell>
          <cell r="D26" t="str">
            <v>PORRETTA TERME</v>
          </cell>
          <cell r="E26" t="str">
            <v>SP023</v>
          </cell>
          <cell r="F26" t="str">
            <v>023</v>
          </cell>
          <cell r="G26" t="str">
            <v>PONTE DI VERZUNO-SUVIANA</v>
          </cell>
          <cell r="H26">
            <v>9.8079999999999998</v>
          </cell>
          <cell r="I26" t="str">
            <v>0534 46480</v>
          </cell>
          <cell r="J26" t="str">
            <v>329 7504941</v>
          </cell>
          <cell r="K26">
            <v>6049</v>
          </cell>
          <cell r="L26">
            <v>8</v>
          </cell>
          <cell r="M26" t="str">
            <v>SP023_0-16</v>
          </cell>
        </row>
        <row r="27">
          <cell r="A27" t="str">
            <v>C</v>
          </cell>
          <cell r="B27" t="str">
            <v>MONTAGNA OVEST</v>
          </cell>
          <cell r="C27">
            <v>18</v>
          </cell>
          <cell r="D27" t="str">
            <v>VERGATO</v>
          </cell>
          <cell r="E27" t="str">
            <v>SP024</v>
          </cell>
          <cell r="F27" t="str">
            <v>024</v>
          </cell>
          <cell r="G27" t="str">
            <v>GRIZZANA</v>
          </cell>
          <cell r="H27">
            <v>12.7</v>
          </cell>
          <cell r="J27" t="str">
            <v>329 7504903</v>
          </cell>
          <cell r="K27">
            <v>6006</v>
          </cell>
          <cell r="L27">
            <v>8</v>
          </cell>
          <cell r="M27" t="str">
            <v>SP024_0-18</v>
          </cell>
        </row>
        <row r="28">
          <cell r="A28" t="str">
            <v>C</v>
          </cell>
          <cell r="B28" t="str">
            <v>MONTAGNA OVEST</v>
          </cell>
          <cell r="C28">
            <v>18</v>
          </cell>
          <cell r="D28" t="str">
            <v>VERGATO</v>
          </cell>
          <cell r="E28" t="str">
            <v>SP025</v>
          </cell>
          <cell r="F28" t="str">
            <v>025</v>
          </cell>
          <cell r="G28" t="str">
            <v>VERGATO-ZOCCA</v>
          </cell>
          <cell r="H28">
            <v>16.98</v>
          </cell>
          <cell r="J28" t="str">
            <v>329 7504903</v>
          </cell>
          <cell r="K28">
            <v>6006</v>
          </cell>
          <cell r="L28">
            <v>8</v>
          </cell>
          <cell r="M28" t="str">
            <v>SP025_0-18</v>
          </cell>
        </row>
        <row r="29">
          <cell r="E29" t="str">
            <v>SP026</v>
          </cell>
          <cell r="F29" t="str">
            <v>026</v>
          </cell>
          <cell r="G29" t="str">
            <v>VALLE DEL LAVINO</v>
          </cell>
          <cell r="H29">
            <v>39.44</v>
          </cell>
        </row>
        <row r="30">
          <cell r="E30" t="str">
            <v>SP027</v>
          </cell>
          <cell r="F30" t="str">
            <v>027</v>
          </cell>
          <cell r="G30" t="str">
            <v>VALLE DEL SAMOGGIA</v>
          </cell>
          <cell r="H30">
            <v>32.421999999999997</v>
          </cell>
        </row>
        <row r="31">
          <cell r="A31" t="str">
            <v>A</v>
          </cell>
          <cell r="B31" t="str">
            <v>PIANURA</v>
          </cell>
          <cell r="C31">
            <v>7</v>
          </cell>
          <cell r="D31" t="str">
            <v>MEDICINA</v>
          </cell>
          <cell r="E31" t="str">
            <v>SP028</v>
          </cell>
          <cell r="F31" t="str">
            <v>028</v>
          </cell>
          <cell r="G31" t="str">
            <v>CROCE DELL'IDICE</v>
          </cell>
          <cell r="H31">
            <v>6.4420000000000002</v>
          </cell>
          <cell r="J31" t="str">
            <v>329 7504921</v>
          </cell>
          <cell r="K31">
            <v>6193</v>
          </cell>
          <cell r="L31">
            <v>7</v>
          </cell>
          <cell r="M31" t="str">
            <v>SP028_0-7</v>
          </cell>
        </row>
        <row r="32">
          <cell r="E32" t="str">
            <v>SP029</v>
          </cell>
          <cell r="F32" t="str">
            <v>029</v>
          </cell>
          <cell r="G32" t="str">
            <v>MEDICINA - S. ANTONIO</v>
          </cell>
          <cell r="H32">
            <v>24.157</v>
          </cell>
        </row>
        <row r="33">
          <cell r="A33" t="str">
            <v>A</v>
          </cell>
          <cell r="B33" t="str">
            <v>PIANURA</v>
          </cell>
          <cell r="C33">
            <v>8</v>
          </cell>
          <cell r="D33" t="str">
            <v>IMOLA</v>
          </cell>
          <cell r="E33" t="str">
            <v>SP030</v>
          </cell>
          <cell r="F33" t="str">
            <v>030</v>
          </cell>
          <cell r="G33" t="str">
            <v>TRENTOLA</v>
          </cell>
          <cell r="H33">
            <v>12.039</v>
          </cell>
          <cell r="J33" t="str">
            <v>329 7504927</v>
          </cell>
          <cell r="K33">
            <v>6043</v>
          </cell>
          <cell r="L33">
            <v>8</v>
          </cell>
          <cell r="M33" t="str">
            <v>SP030_0-8</v>
          </cell>
        </row>
        <row r="34">
          <cell r="E34" t="str">
            <v>SP031</v>
          </cell>
          <cell r="F34" t="str">
            <v>031</v>
          </cell>
          <cell r="G34" t="str">
            <v>COLUNGA</v>
          </cell>
          <cell r="H34">
            <v>21.681000000000001</v>
          </cell>
        </row>
        <row r="35">
          <cell r="A35" t="str">
            <v>A</v>
          </cell>
          <cell r="B35" t="str">
            <v>PIANURA</v>
          </cell>
          <cell r="C35">
            <v>8</v>
          </cell>
          <cell r="D35" t="str">
            <v>IMOLA</v>
          </cell>
          <cell r="E35" t="str">
            <v>SP032</v>
          </cell>
          <cell r="F35" t="str">
            <v>032</v>
          </cell>
          <cell r="G35" t="str">
            <v>MORDANO - BAGNARA</v>
          </cell>
          <cell r="H35">
            <v>0.39200000000000002</v>
          </cell>
          <cell r="J35" t="str">
            <v>329 7504927</v>
          </cell>
          <cell r="K35">
            <v>6043</v>
          </cell>
          <cell r="L35">
            <v>8</v>
          </cell>
          <cell r="M35" t="str">
            <v>SP032_0-8</v>
          </cell>
        </row>
        <row r="36">
          <cell r="A36" t="str">
            <v>A</v>
          </cell>
          <cell r="B36" t="str">
            <v>PIANURA</v>
          </cell>
          <cell r="C36">
            <v>9</v>
          </cell>
          <cell r="D36" t="str">
            <v>SASSOLEONE</v>
          </cell>
          <cell r="E36" t="str">
            <v>SP033</v>
          </cell>
          <cell r="F36" t="str">
            <v>033</v>
          </cell>
          <cell r="G36" t="str">
            <v>CASOLANA</v>
          </cell>
          <cell r="H36">
            <v>7.0720000000000001</v>
          </cell>
          <cell r="J36" t="str">
            <v>329 7504925</v>
          </cell>
          <cell r="K36">
            <v>6045</v>
          </cell>
          <cell r="L36">
            <v>7</v>
          </cell>
          <cell r="M36" t="str">
            <v>SP033_0-9</v>
          </cell>
        </row>
        <row r="37">
          <cell r="A37" t="str">
            <v>A</v>
          </cell>
          <cell r="B37" t="str">
            <v>PIANURA</v>
          </cell>
          <cell r="C37">
            <v>9</v>
          </cell>
          <cell r="D37" t="str">
            <v>SASSOLEONE</v>
          </cell>
          <cell r="E37" t="str">
            <v>SP034</v>
          </cell>
          <cell r="F37" t="str">
            <v>034</v>
          </cell>
          <cell r="G37" t="str">
            <v>GESSO</v>
          </cell>
          <cell r="H37">
            <v>12.523999999999999</v>
          </cell>
          <cell r="J37" t="str">
            <v>329 7504925</v>
          </cell>
          <cell r="K37">
            <v>6045</v>
          </cell>
          <cell r="L37">
            <v>7</v>
          </cell>
          <cell r="M37" t="str">
            <v>SP034_0-9</v>
          </cell>
        </row>
        <row r="38">
          <cell r="A38" t="str">
            <v>B</v>
          </cell>
          <cell r="B38" t="str">
            <v>MONTAGNA EST</v>
          </cell>
          <cell r="C38">
            <v>10</v>
          </cell>
          <cell r="D38" t="str">
            <v>MONTERENZIO</v>
          </cell>
          <cell r="E38" t="str">
            <v>SP035</v>
          </cell>
          <cell r="F38" t="str">
            <v>035</v>
          </cell>
          <cell r="G38" t="str">
            <v>SASSONERO</v>
          </cell>
          <cell r="H38">
            <v>10.111000000000001</v>
          </cell>
          <cell r="I38" t="str">
            <v>051 6544270</v>
          </cell>
          <cell r="J38" t="str">
            <v>329 7504907</v>
          </cell>
          <cell r="K38">
            <v>6002</v>
          </cell>
          <cell r="L38">
            <v>7</v>
          </cell>
          <cell r="M38" t="str">
            <v>SP035_0-10</v>
          </cell>
        </row>
        <row r="39">
          <cell r="A39" t="str">
            <v>B</v>
          </cell>
          <cell r="B39" t="str">
            <v>MONTAGNA EST</v>
          </cell>
          <cell r="C39">
            <v>11</v>
          </cell>
          <cell r="D39" t="str">
            <v>PIANORO</v>
          </cell>
          <cell r="E39" t="str">
            <v>SP036</v>
          </cell>
          <cell r="F39" t="str">
            <v>036</v>
          </cell>
          <cell r="G39" t="str">
            <v>VAL DI ZENA</v>
          </cell>
          <cell r="H39">
            <v>16.105</v>
          </cell>
          <cell r="L39">
            <v>7</v>
          </cell>
          <cell r="M39" t="str">
            <v>SP036_0-11</v>
          </cell>
        </row>
        <row r="40">
          <cell r="A40" t="str">
            <v>B</v>
          </cell>
          <cell r="B40" t="str">
            <v>MONTAGNA EST</v>
          </cell>
          <cell r="C40">
            <v>11</v>
          </cell>
          <cell r="D40" t="str">
            <v>PIANORO</v>
          </cell>
          <cell r="E40" t="str">
            <v>SP037</v>
          </cell>
          <cell r="F40" t="str">
            <v>037</v>
          </cell>
          <cell r="G40" t="str">
            <v>GANZOLE</v>
          </cell>
          <cell r="H40">
            <v>9.48</v>
          </cell>
          <cell r="L40">
            <v>7</v>
          </cell>
          <cell r="M40" t="str">
            <v>SP037_0-11</v>
          </cell>
        </row>
        <row r="41">
          <cell r="A41" t="str">
            <v>B</v>
          </cell>
          <cell r="B41" t="str">
            <v>MONTAGNA EST</v>
          </cell>
          <cell r="C41">
            <v>12</v>
          </cell>
          <cell r="D41" t="str">
            <v>MONZUNO</v>
          </cell>
          <cell r="E41" t="str">
            <v>SP038</v>
          </cell>
          <cell r="F41" t="str">
            <v>038</v>
          </cell>
          <cell r="G41" t="str">
            <v>MONZUNO-RIOVEGGIO</v>
          </cell>
          <cell r="H41">
            <v>7.4630000000000001</v>
          </cell>
          <cell r="J41" t="str">
            <v>329 7504942</v>
          </cell>
          <cell r="K41">
            <v>6048</v>
          </cell>
          <cell r="L41">
            <v>7</v>
          </cell>
          <cell r="M41" t="str">
            <v>SP038_0-12</v>
          </cell>
        </row>
        <row r="42">
          <cell r="A42" t="str">
            <v>C</v>
          </cell>
          <cell r="B42" t="str">
            <v>MONTAGNA OVEST</v>
          </cell>
          <cell r="C42">
            <v>15</v>
          </cell>
          <cell r="D42" t="str">
            <v>CASTIGLION DE' PEPOLI</v>
          </cell>
          <cell r="E42" t="str">
            <v>SP039</v>
          </cell>
          <cell r="F42" t="str">
            <v>039</v>
          </cell>
          <cell r="G42" t="str">
            <v>TRASSERRA</v>
          </cell>
          <cell r="H42">
            <v>8.9689999999999994</v>
          </cell>
          <cell r="I42" t="str">
            <v>0534 45238</v>
          </cell>
          <cell r="J42" t="str">
            <v>329 7504904</v>
          </cell>
          <cell r="K42">
            <v>6005</v>
          </cell>
          <cell r="L42">
            <v>7</v>
          </cell>
          <cell r="M42" t="str">
            <v>SP039_0-15</v>
          </cell>
        </row>
        <row r="43">
          <cell r="A43" t="str">
            <v>C</v>
          </cell>
          <cell r="B43" t="str">
            <v>MONTAGNA OVEST</v>
          </cell>
          <cell r="C43">
            <v>16</v>
          </cell>
          <cell r="D43" t="str">
            <v>PORRETTA TERME</v>
          </cell>
          <cell r="E43" t="str">
            <v>SP040</v>
          </cell>
          <cell r="F43" t="str">
            <v>040</v>
          </cell>
          <cell r="G43" t="str">
            <v>PASSO ZANCHETTO-PORRETTA T.</v>
          </cell>
          <cell r="H43">
            <v>23.433</v>
          </cell>
          <cell r="I43" t="str">
            <v>0534 46480</v>
          </cell>
          <cell r="J43" t="str">
            <v>329 7504941</v>
          </cell>
          <cell r="K43">
            <v>6049</v>
          </cell>
          <cell r="L43">
            <v>8</v>
          </cell>
          <cell r="M43" t="str">
            <v>SP040_0-16</v>
          </cell>
        </row>
        <row r="44">
          <cell r="A44" t="str">
            <v>D</v>
          </cell>
          <cell r="B44" t="str">
            <v>PIANURA OVEST</v>
          </cell>
          <cell r="C44">
            <v>3</v>
          </cell>
          <cell r="D44" t="str">
            <v>S. GIOVANNI IN PERSICETO</v>
          </cell>
          <cell r="E44" t="str">
            <v>SP041</v>
          </cell>
          <cell r="F44" t="str">
            <v>041</v>
          </cell>
          <cell r="G44" t="str">
            <v>CASTELFRANCO</v>
          </cell>
          <cell r="H44">
            <v>4.91</v>
          </cell>
          <cell r="L44">
            <v>8</v>
          </cell>
          <cell r="M44" t="str">
            <v>SP041_0-3</v>
          </cell>
        </row>
        <row r="45">
          <cell r="A45" t="str">
            <v>D</v>
          </cell>
          <cell r="B45" t="str">
            <v>PIANURA OVEST</v>
          </cell>
          <cell r="C45">
            <v>2</v>
          </cell>
          <cell r="D45" t="str">
            <v>SAN PIETRO IN CASALE</v>
          </cell>
          <cell r="E45" t="str">
            <v>SP042</v>
          </cell>
          <cell r="F45" t="str">
            <v>042</v>
          </cell>
          <cell r="G45" t="str">
            <v>CENTESE</v>
          </cell>
          <cell r="H45">
            <v>13.129</v>
          </cell>
          <cell r="I45" t="str">
            <v>051 745571</v>
          </cell>
          <cell r="J45" t="str">
            <v>329 7504946</v>
          </cell>
          <cell r="K45">
            <v>6004</v>
          </cell>
          <cell r="L45">
            <v>8</v>
          </cell>
          <cell r="M45" t="str">
            <v>SP042_0-2</v>
          </cell>
        </row>
        <row r="46">
          <cell r="A46" t="str">
            <v>C</v>
          </cell>
          <cell r="B46" t="str">
            <v>MONTAGNA OVEST</v>
          </cell>
          <cell r="C46">
            <v>16</v>
          </cell>
          <cell r="D46" t="str">
            <v>PORRETTA TERME</v>
          </cell>
          <cell r="E46" t="str">
            <v>SP043</v>
          </cell>
          <cell r="F46" t="str">
            <v>043</v>
          </cell>
          <cell r="G46" t="str">
            <v>BADI-RIO CONFINI</v>
          </cell>
          <cell r="H46">
            <v>4.0339999999999998</v>
          </cell>
          <cell r="I46" t="str">
            <v>0534 46480</v>
          </cell>
          <cell r="J46" t="str">
            <v>329 7504941</v>
          </cell>
          <cell r="K46">
            <v>6049</v>
          </cell>
          <cell r="L46">
            <v>8</v>
          </cell>
          <cell r="M46" t="str">
            <v>SP043_0-16</v>
          </cell>
        </row>
        <row r="47">
          <cell r="A47" t="str">
            <v>A</v>
          </cell>
          <cell r="B47" t="str">
            <v>PIANURA</v>
          </cell>
          <cell r="C47">
            <v>5</v>
          </cell>
          <cell r="D47" t="str">
            <v>MINERBIO</v>
          </cell>
          <cell r="E47" t="str">
            <v>SP044</v>
          </cell>
          <cell r="F47" t="str">
            <v>044</v>
          </cell>
          <cell r="G47" t="str">
            <v>BASSA BOLOGNESE</v>
          </cell>
          <cell r="H47">
            <v>10.907</v>
          </cell>
          <cell r="J47" t="str">
            <v>329 7504901</v>
          </cell>
          <cell r="K47">
            <v>6008</v>
          </cell>
          <cell r="L47">
            <v>6</v>
          </cell>
          <cell r="M47" t="str">
            <v>SP044_0-5</v>
          </cell>
        </row>
        <row r="48">
          <cell r="A48" t="str">
            <v>A</v>
          </cell>
          <cell r="B48" t="str">
            <v>PIANURA</v>
          </cell>
          <cell r="C48">
            <v>5</v>
          </cell>
          <cell r="D48" t="str">
            <v>MINERBIO</v>
          </cell>
          <cell r="E48" t="str">
            <v>SP045</v>
          </cell>
          <cell r="F48" t="str">
            <v>045</v>
          </cell>
          <cell r="G48" t="str">
            <v>SALICETO</v>
          </cell>
          <cell r="H48">
            <v>10.192</v>
          </cell>
          <cell r="J48" t="str">
            <v>329 7504901</v>
          </cell>
          <cell r="K48">
            <v>6008</v>
          </cell>
          <cell r="L48">
            <v>6</v>
          </cell>
          <cell r="M48" t="str">
            <v>SP045_0-5</v>
          </cell>
        </row>
        <row r="49">
          <cell r="A49" t="str">
            <v>A</v>
          </cell>
          <cell r="B49" t="str">
            <v>PIANURA</v>
          </cell>
          <cell r="C49">
            <v>5</v>
          </cell>
          <cell r="D49" t="str">
            <v>MINERBIO</v>
          </cell>
          <cell r="E49" t="str">
            <v>SP046</v>
          </cell>
          <cell r="F49" t="str">
            <v>046</v>
          </cell>
          <cell r="G49" t="str">
            <v>CASTELMAGGIORE - GRANAROLO</v>
          </cell>
          <cell r="H49">
            <v>7.194</v>
          </cell>
          <cell r="J49" t="str">
            <v>329 7504901</v>
          </cell>
          <cell r="K49">
            <v>6008</v>
          </cell>
          <cell r="L49">
            <v>6</v>
          </cell>
          <cell r="M49" t="str">
            <v>SP046_0-5</v>
          </cell>
        </row>
        <row r="50">
          <cell r="A50" t="str">
            <v>A</v>
          </cell>
          <cell r="B50" t="str">
            <v>PIANURA</v>
          </cell>
          <cell r="C50">
            <v>5</v>
          </cell>
          <cell r="D50" t="str">
            <v>MINERBIO</v>
          </cell>
          <cell r="E50" t="str">
            <v>SP047</v>
          </cell>
          <cell r="F50" t="str">
            <v>047</v>
          </cell>
          <cell r="G50" t="str">
            <v>BARICELLA - ALTEDO</v>
          </cell>
          <cell r="H50">
            <v>4.3780000000000001</v>
          </cell>
          <cell r="J50" t="str">
            <v>329 7504901</v>
          </cell>
          <cell r="K50">
            <v>6008</v>
          </cell>
          <cell r="L50">
            <v>6</v>
          </cell>
          <cell r="M50" t="str">
            <v>SP047_0-5</v>
          </cell>
        </row>
        <row r="51">
          <cell r="A51" t="str">
            <v>A</v>
          </cell>
          <cell r="B51" t="str">
            <v>PIANURA</v>
          </cell>
          <cell r="C51">
            <v>7</v>
          </cell>
          <cell r="D51" t="str">
            <v>MEDICINA</v>
          </cell>
          <cell r="E51" t="str">
            <v>SP048</v>
          </cell>
          <cell r="F51" t="str">
            <v>048</v>
          </cell>
          <cell r="G51" t="str">
            <v>CASTELLI GUELFI</v>
          </cell>
          <cell r="H51">
            <v>8.0180000000000007</v>
          </cell>
          <cell r="J51" t="str">
            <v>329 7504921</v>
          </cell>
          <cell r="K51">
            <v>6193</v>
          </cell>
          <cell r="L51">
            <v>7</v>
          </cell>
          <cell r="M51" t="str">
            <v>SP048_0-7</v>
          </cell>
        </row>
        <row r="52">
          <cell r="A52" t="str">
            <v>A</v>
          </cell>
          <cell r="B52" t="str">
            <v>PIANURA</v>
          </cell>
          <cell r="C52">
            <v>5</v>
          </cell>
          <cell r="D52" t="str">
            <v>MINERBIO</v>
          </cell>
          <cell r="E52" t="str">
            <v>SP049</v>
          </cell>
          <cell r="F52" t="str">
            <v>049</v>
          </cell>
          <cell r="G52" t="str">
            <v>IMPERIALE</v>
          </cell>
          <cell r="H52">
            <v>0.78800000000000003</v>
          </cell>
          <cell r="J52" t="str">
            <v>329 7504901</v>
          </cell>
          <cell r="K52">
            <v>6008</v>
          </cell>
          <cell r="L52">
            <v>6</v>
          </cell>
          <cell r="M52" t="str">
            <v>SP049_0-5</v>
          </cell>
        </row>
        <row r="53">
          <cell r="A53" t="str">
            <v>A</v>
          </cell>
          <cell r="B53" t="str">
            <v>PIANURA</v>
          </cell>
          <cell r="C53">
            <v>6</v>
          </cell>
          <cell r="D53" t="str">
            <v>BUDRIO</v>
          </cell>
          <cell r="E53" t="str">
            <v>SP050</v>
          </cell>
          <cell r="F53" t="str">
            <v>050</v>
          </cell>
          <cell r="G53" t="str">
            <v>S. ANTONIO</v>
          </cell>
          <cell r="H53">
            <v>6.3239999999999998</v>
          </cell>
          <cell r="I53" t="str">
            <v>051 854917</v>
          </cell>
          <cell r="J53" t="str">
            <v>329 7504911</v>
          </cell>
          <cell r="K53">
            <v>6042</v>
          </cell>
          <cell r="L53">
            <v>6</v>
          </cell>
          <cell r="M53" t="str">
            <v>SP050_0-6</v>
          </cell>
        </row>
        <row r="54">
          <cell r="A54" t="str">
            <v>A</v>
          </cell>
          <cell r="B54" t="str">
            <v>PIANURA</v>
          </cell>
          <cell r="C54">
            <v>8</v>
          </cell>
          <cell r="D54" t="str">
            <v>IMOLA</v>
          </cell>
          <cell r="E54" t="str">
            <v>SP051</v>
          </cell>
          <cell r="F54" t="str">
            <v>051</v>
          </cell>
          <cell r="G54" t="str">
            <v>MEDICINA - BIVIO SELICE</v>
          </cell>
          <cell r="H54">
            <v>16.428000000000001</v>
          </cell>
          <cell r="J54" t="str">
            <v>329 7504927</v>
          </cell>
          <cell r="K54">
            <v>6043</v>
          </cell>
          <cell r="L54">
            <v>8</v>
          </cell>
          <cell r="M54" t="str">
            <v>SP051_0-8</v>
          </cell>
        </row>
        <row r="55">
          <cell r="A55" t="str">
            <v>C</v>
          </cell>
          <cell r="B55" t="str">
            <v>MONTAGNA OVEST</v>
          </cell>
          <cell r="C55">
            <v>16</v>
          </cell>
          <cell r="D55" t="str">
            <v>PORRETTA TERME</v>
          </cell>
          <cell r="E55" t="str">
            <v>SP052</v>
          </cell>
          <cell r="F55" t="str">
            <v>052</v>
          </cell>
          <cell r="G55" t="str">
            <v>PORRETTA T.-CASTEL DI CASIO</v>
          </cell>
          <cell r="H55">
            <v>15.492000000000001</v>
          </cell>
          <cell r="I55" t="str">
            <v>0534 46480</v>
          </cell>
          <cell r="J55" t="str">
            <v>329 7504941</v>
          </cell>
          <cell r="K55">
            <v>6049</v>
          </cell>
          <cell r="L55">
            <v>8</v>
          </cell>
          <cell r="M55" t="str">
            <v>SP052_0-16</v>
          </cell>
        </row>
        <row r="56">
          <cell r="A56" t="str">
            <v>A</v>
          </cell>
          <cell r="B56" t="str">
            <v>PIANURA</v>
          </cell>
          <cell r="C56">
            <v>8</v>
          </cell>
          <cell r="D56" t="str">
            <v>IMOLA</v>
          </cell>
          <cell r="E56" t="str">
            <v>SP053</v>
          </cell>
          <cell r="F56" t="str">
            <v>053</v>
          </cell>
          <cell r="G56" t="str">
            <v>BIVIO SELICE - MORDANO</v>
          </cell>
          <cell r="H56">
            <v>4.2119999999999997</v>
          </cell>
          <cell r="J56" t="str">
            <v>329 7504927</v>
          </cell>
          <cell r="K56">
            <v>6043</v>
          </cell>
          <cell r="L56">
            <v>8</v>
          </cell>
          <cell r="M56" t="str">
            <v>SP053_0-8</v>
          </cell>
        </row>
        <row r="57">
          <cell r="A57" t="str">
            <v>A</v>
          </cell>
          <cell r="B57" t="str">
            <v>PIANURA</v>
          </cell>
          <cell r="C57">
            <v>8</v>
          </cell>
          <cell r="D57" t="str">
            <v>IMOLA</v>
          </cell>
          <cell r="E57" t="str">
            <v>SP054</v>
          </cell>
          <cell r="F57" t="str">
            <v>054</v>
          </cell>
          <cell r="G57" t="str">
            <v>LUGHESE</v>
          </cell>
          <cell r="H57">
            <v>12.811999999999999</v>
          </cell>
          <cell r="J57" t="str">
            <v>329 7504927</v>
          </cell>
          <cell r="K57">
            <v>6043</v>
          </cell>
          <cell r="L57">
            <v>8</v>
          </cell>
          <cell r="M57" t="str">
            <v>SP054_0-8</v>
          </cell>
        </row>
        <row r="58">
          <cell r="E58" t="str">
            <v>SP055</v>
          </cell>
          <cell r="F58" t="str">
            <v>055</v>
          </cell>
          <cell r="G58" t="str">
            <v>CASE FORLAI</v>
          </cell>
          <cell r="H58">
            <v>10.263</v>
          </cell>
        </row>
        <row r="59">
          <cell r="A59" t="str">
            <v>A</v>
          </cell>
          <cell r="B59" t="str">
            <v>PIANURA</v>
          </cell>
          <cell r="C59">
            <v>8</v>
          </cell>
          <cell r="D59" t="str">
            <v>IMOLA</v>
          </cell>
          <cell r="E59" t="str">
            <v>SP056</v>
          </cell>
          <cell r="F59" t="str">
            <v>056</v>
          </cell>
          <cell r="G59" t="str">
            <v>DOZZA IMOLESE</v>
          </cell>
          <cell r="H59">
            <v>2.8879999999999999</v>
          </cell>
          <cell r="J59" t="str">
            <v>329 7504927</v>
          </cell>
          <cell r="K59">
            <v>6043</v>
          </cell>
          <cell r="L59">
            <v>8</v>
          </cell>
          <cell r="M59" t="str">
            <v>SP056_0-8</v>
          </cell>
        </row>
        <row r="60">
          <cell r="A60" t="str">
            <v>C</v>
          </cell>
          <cell r="B60" t="str">
            <v>MONTAGNA OVEST</v>
          </cell>
          <cell r="C60">
            <v>17</v>
          </cell>
          <cell r="D60" t="str">
            <v>LIZZANO IN BELVEDERE</v>
          </cell>
          <cell r="E60" t="str">
            <v>SP057</v>
          </cell>
          <cell r="F60" t="str">
            <v>057</v>
          </cell>
          <cell r="G60" t="str">
            <v>MADOLMA</v>
          </cell>
          <cell r="H60">
            <v>11.6</v>
          </cell>
          <cell r="J60" t="str">
            <v>329 7504938</v>
          </cell>
          <cell r="K60">
            <v>6052</v>
          </cell>
          <cell r="L60">
            <v>10</v>
          </cell>
          <cell r="M60" t="str">
            <v>SP057_0-17</v>
          </cell>
        </row>
        <row r="61">
          <cell r="A61" t="str">
            <v>B</v>
          </cell>
          <cell r="B61" t="str">
            <v>MONTAGNA EST</v>
          </cell>
          <cell r="C61">
            <v>11</v>
          </cell>
          <cell r="D61" t="str">
            <v>PIANORO</v>
          </cell>
          <cell r="E61" t="str">
            <v>SP058</v>
          </cell>
          <cell r="F61" t="str">
            <v>058</v>
          </cell>
          <cell r="G61" t="str">
            <v>PIEVE DEL PINO</v>
          </cell>
          <cell r="H61">
            <v>17.597000000000001</v>
          </cell>
          <cell r="L61">
            <v>7</v>
          </cell>
          <cell r="M61" t="str">
            <v>SP058_0-11</v>
          </cell>
        </row>
        <row r="62">
          <cell r="E62" t="str">
            <v>SP059</v>
          </cell>
          <cell r="F62" t="str">
            <v>059</v>
          </cell>
          <cell r="G62" t="str">
            <v>MONZUNO</v>
          </cell>
          <cell r="H62">
            <v>18.663</v>
          </cell>
        </row>
        <row r="63">
          <cell r="A63" t="str">
            <v>B</v>
          </cell>
          <cell r="B63" t="str">
            <v>MONTAGNA EST</v>
          </cell>
          <cell r="C63">
            <v>13</v>
          </cell>
          <cell r="D63" t="str">
            <v>SAN BENEDETTO VAL DI SAMBRO</v>
          </cell>
          <cell r="E63" t="str">
            <v>SP060</v>
          </cell>
          <cell r="F63" t="str">
            <v>060</v>
          </cell>
          <cell r="G63" t="str">
            <v>S. BENEDETTO VAL DI SAMBRO</v>
          </cell>
          <cell r="H63">
            <v>24.844999999999999</v>
          </cell>
          <cell r="I63" t="str">
            <v>0534 92352</v>
          </cell>
          <cell r="J63" t="str">
            <v>329 7504906</v>
          </cell>
          <cell r="K63">
            <v>6003</v>
          </cell>
          <cell r="L63">
            <v>8</v>
          </cell>
          <cell r="M63" t="str">
            <v>SP060_0-13</v>
          </cell>
        </row>
        <row r="64">
          <cell r="A64" t="str">
            <v>B</v>
          </cell>
          <cell r="B64" t="str">
            <v>MONTAGNA EST</v>
          </cell>
          <cell r="C64">
            <v>13</v>
          </cell>
          <cell r="D64" t="str">
            <v>SAN BENEDETTO VAL DI SAMBRO</v>
          </cell>
          <cell r="E64" t="str">
            <v>SP061</v>
          </cell>
          <cell r="F64" t="str">
            <v>061</v>
          </cell>
          <cell r="G64" t="str">
            <v>VAL DI SAMBRO</v>
          </cell>
          <cell r="H64">
            <v>19.870999999999999</v>
          </cell>
          <cell r="I64" t="str">
            <v>0534 92352</v>
          </cell>
          <cell r="J64" t="str">
            <v>329 7504906</v>
          </cell>
          <cell r="K64">
            <v>6003</v>
          </cell>
          <cell r="L64">
            <v>8</v>
          </cell>
          <cell r="M64" t="str">
            <v>SP061_0-13</v>
          </cell>
        </row>
        <row r="65">
          <cell r="E65" t="str">
            <v>SP062</v>
          </cell>
          <cell r="F65" t="str">
            <v>062</v>
          </cell>
          <cell r="G65" t="str">
            <v>RIOLA-CAMUGNANO-CASTIGLIONE</v>
          </cell>
          <cell r="H65">
            <v>26.669000000000004</v>
          </cell>
        </row>
        <row r="66">
          <cell r="A66" t="str">
            <v>C</v>
          </cell>
          <cell r="B66" t="str">
            <v>MONTAGNA OVEST</v>
          </cell>
          <cell r="C66">
            <v>16</v>
          </cell>
          <cell r="D66" t="str">
            <v>PORRETTA TERME</v>
          </cell>
          <cell r="E66" t="str">
            <v>SP063</v>
          </cell>
          <cell r="F66" t="str">
            <v>063</v>
          </cell>
          <cell r="G66" t="str">
            <v>BIVIO LIZZO-CASTEL DI CASIO</v>
          </cell>
          <cell r="H66">
            <v>4.157</v>
          </cell>
          <cell r="I66" t="str">
            <v>0534 46480</v>
          </cell>
          <cell r="J66" t="str">
            <v>329 7504941</v>
          </cell>
          <cell r="K66">
            <v>6049</v>
          </cell>
          <cell r="L66">
            <v>8</v>
          </cell>
          <cell r="M66" t="str">
            <v>SP063_0-16</v>
          </cell>
        </row>
        <row r="67">
          <cell r="A67" t="str">
            <v>C</v>
          </cell>
          <cell r="B67" t="str">
            <v>MONTAGNA OVEST</v>
          </cell>
          <cell r="C67">
            <v>17</v>
          </cell>
          <cell r="D67" t="str">
            <v>LIZZANO IN BELVEDERE</v>
          </cell>
          <cell r="E67" t="str">
            <v>SP064</v>
          </cell>
          <cell r="F67" t="str">
            <v>064</v>
          </cell>
          <cell r="G67" t="str">
            <v>PORRETTA T.-GRANAGLIONE</v>
          </cell>
          <cell r="H67">
            <v>7.8049999999999997</v>
          </cell>
          <cell r="J67" t="str">
            <v>329 7504938</v>
          </cell>
          <cell r="K67">
            <v>6052</v>
          </cell>
          <cell r="L67">
            <v>10</v>
          </cell>
          <cell r="M67" t="str">
            <v>SP064_0-17</v>
          </cell>
        </row>
        <row r="68">
          <cell r="A68" t="str">
            <v>C</v>
          </cell>
          <cell r="B68" t="str">
            <v>MONTAGNA OVEST</v>
          </cell>
          <cell r="C68">
            <v>17</v>
          </cell>
          <cell r="D68" t="str">
            <v>LIZZANO IN BELVEDERE</v>
          </cell>
          <cell r="E68" t="str">
            <v>SP065</v>
          </cell>
          <cell r="F68" t="str">
            <v>065</v>
          </cell>
          <cell r="G68" t="str">
            <v>GAGGIO-MASERA</v>
          </cell>
          <cell r="H68">
            <v>7.4870000000000001</v>
          </cell>
          <cell r="J68" t="str">
            <v>329 7504938</v>
          </cell>
          <cell r="K68">
            <v>6052</v>
          </cell>
          <cell r="L68">
            <v>10</v>
          </cell>
          <cell r="M68" t="str">
            <v>SP065_0-17</v>
          </cell>
        </row>
        <row r="69">
          <cell r="E69" t="str">
            <v>SP065*</v>
          </cell>
          <cell r="F69" t="str">
            <v>065</v>
          </cell>
          <cell r="G69" t="str">
            <v>DELLA FUTA</v>
          </cell>
          <cell r="H69">
            <v>39.244999999999997</v>
          </cell>
        </row>
        <row r="70">
          <cell r="A70" t="str">
            <v>C</v>
          </cell>
          <cell r="B70" t="str">
            <v>MONTAGNA OVEST</v>
          </cell>
          <cell r="C70">
            <v>17</v>
          </cell>
          <cell r="D70" t="str">
            <v>LIZZANO IN BELVEDERE</v>
          </cell>
          <cell r="E70" t="str">
            <v>SP066</v>
          </cell>
          <cell r="F70" t="str">
            <v>066</v>
          </cell>
          <cell r="G70" t="str">
            <v>QUERCIOLA-CONFINE MODENESE</v>
          </cell>
          <cell r="H70">
            <v>3.8210000000000002</v>
          </cell>
          <cell r="J70" t="str">
            <v>329 7504938</v>
          </cell>
          <cell r="K70">
            <v>6052</v>
          </cell>
          <cell r="L70">
            <v>10</v>
          </cell>
          <cell r="M70" t="str">
            <v>SP066_0-17</v>
          </cell>
        </row>
        <row r="71">
          <cell r="A71" t="str">
            <v>C</v>
          </cell>
          <cell r="B71" t="str">
            <v>MONTAGNA OVEST</v>
          </cell>
          <cell r="C71">
            <v>19</v>
          </cell>
          <cell r="D71" t="str">
            <v>GAGGIO MONTANO</v>
          </cell>
          <cell r="E71" t="str">
            <v>SP067</v>
          </cell>
          <cell r="F71" t="str">
            <v>067</v>
          </cell>
          <cell r="G71" t="str">
            <v>MARANO-CANEVACCIA</v>
          </cell>
          <cell r="H71">
            <v>11.81</v>
          </cell>
          <cell r="L71">
            <v>5</v>
          </cell>
          <cell r="M71" t="str">
            <v>SP067_0-19</v>
          </cell>
        </row>
        <row r="72">
          <cell r="A72" t="str">
            <v>C</v>
          </cell>
          <cell r="B72" t="str">
            <v>MONTAGNA OVEST</v>
          </cell>
          <cell r="C72">
            <v>18</v>
          </cell>
          <cell r="D72" t="str">
            <v>VERGATO</v>
          </cell>
          <cell r="E72" t="str">
            <v>SP068</v>
          </cell>
          <cell r="F72" t="str">
            <v>068</v>
          </cell>
          <cell r="G72" t="str">
            <v>VAL D'ANEVA</v>
          </cell>
          <cell r="H72">
            <v>13.805999999999999</v>
          </cell>
          <cell r="J72" t="str">
            <v>329 7504903</v>
          </cell>
          <cell r="K72">
            <v>6006</v>
          </cell>
          <cell r="L72">
            <v>8</v>
          </cell>
          <cell r="M72" t="str">
            <v>SP068_0-18</v>
          </cell>
        </row>
        <row r="73">
          <cell r="A73" t="str">
            <v>C</v>
          </cell>
          <cell r="B73" t="str">
            <v>MONTAGNA OVEST</v>
          </cell>
          <cell r="C73">
            <v>18</v>
          </cell>
          <cell r="D73" t="str">
            <v>VERGATO</v>
          </cell>
          <cell r="E73" t="str">
            <v>SP069</v>
          </cell>
          <cell r="F73" t="str">
            <v>069</v>
          </cell>
          <cell r="G73" t="str">
            <v>PIAN DI VENOLA-CA' BORTOLANI</v>
          </cell>
          <cell r="H73">
            <v>11.59</v>
          </cell>
          <cell r="J73" t="str">
            <v>329 7504903</v>
          </cell>
          <cell r="K73">
            <v>6006</v>
          </cell>
          <cell r="L73">
            <v>8</v>
          </cell>
          <cell r="M73" t="str">
            <v>SP069_0-18</v>
          </cell>
        </row>
        <row r="74">
          <cell r="E74" t="str">
            <v>SP070</v>
          </cell>
          <cell r="F74" t="str">
            <v>070</v>
          </cell>
          <cell r="G74" t="str">
            <v>VALLE DEL TORRENTE GHIAIE</v>
          </cell>
          <cell r="H74">
            <v>12.338000000000001</v>
          </cell>
        </row>
        <row r="75">
          <cell r="E75" t="str">
            <v>SP071</v>
          </cell>
          <cell r="F75" t="str">
            <v>071</v>
          </cell>
          <cell r="G75" t="str">
            <v>CAVONE</v>
          </cell>
          <cell r="H75">
            <v>15.209</v>
          </cell>
        </row>
        <row r="76">
          <cell r="A76" t="str">
            <v>C</v>
          </cell>
          <cell r="B76" t="str">
            <v>MONTAGNA OVEST</v>
          </cell>
          <cell r="C76">
            <v>15</v>
          </cell>
          <cell r="D76" t="str">
            <v>CASTIGLION DE' PEPOLI</v>
          </cell>
          <cell r="E76" t="str">
            <v>SP072</v>
          </cell>
          <cell r="F76" t="str">
            <v>072</v>
          </cell>
          <cell r="G76" t="str">
            <v>CAMPOLO-SERRA DEI GALLI</v>
          </cell>
          <cell r="H76">
            <v>9.2750000000000004</v>
          </cell>
          <cell r="I76" t="str">
            <v>0534 45238</v>
          </cell>
          <cell r="J76" t="str">
            <v>329 7504904</v>
          </cell>
          <cell r="K76">
            <v>6005</v>
          </cell>
          <cell r="L76">
            <v>7</v>
          </cell>
          <cell r="M76" t="str">
            <v>SP072_0-15</v>
          </cell>
        </row>
        <row r="77">
          <cell r="A77" t="str">
            <v>C</v>
          </cell>
          <cell r="B77" t="str">
            <v>MONTAGNA OVEST</v>
          </cell>
          <cell r="C77">
            <v>15</v>
          </cell>
          <cell r="D77" t="str">
            <v>CASTIGLION DE' PEPOLI</v>
          </cell>
          <cell r="E77" t="str">
            <v>SP073</v>
          </cell>
          <cell r="F77" t="str">
            <v>073</v>
          </cell>
          <cell r="G77" t="str">
            <v>STANCO</v>
          </cell>
          <cell r="H77">
            <v>15.712</v>
          </cell>
          <cell r="I77" t="str">
            <v>0534 45238</v>
          </cell>
          <cell r="J77" t="str">
            <v>329 7504904</v>
          </cell>
          <cell r="K77">
            <v>6005</v>
          </cell>
          <cell r="L77">
            <v>7</v>
          </cell>
          <cell r="M77" t="str">
            <v>SP073_0-15</v>
          </cell>
        </row>
        <row r="78">
          <cell r="A78" t="str">
            <v>D</v>
          </cell>
          <cell r="B78" t="str">
            <v>PIANURA OVEST</v>
          </cell>
          <cell r="C78">
            <v>4</v>
          </cell>
          <cell r="D78" t="str">
            <v>ZOLA PREDOSA</v>
          </cell>
          <cell r="E78" t="str">
            <v>SP074</v>
          </cell>
          <cell r="F78" t="str">
            <v>074</v>
          </cell>
          <cell r="G78" t="str">
            <v>MONGARDINO</v>
          </cell>
          <cell r="H78">
            <v>10.605</v>
          </cell>
          <cell r="J78" t="str">
            <v>329 7504924</v>
          </cell>
          <cell r="K78">
            <v>6046</v>
          </cell>
          <cell r="L78">
            <v>7</v>
          </cell>
          <cell r="M78" t="str">
            <v>SP074_0-4</v>
          </cell>
        </row>
        <row r="79">
          <cell r="A79" t="str">
            <v>D</v>
          </cell>
          <cell r="B79" t="str">
            <v>PIANURA OVEST</v>
          </cell>
          <cell r="C79">
            <v>4</v>
          </cell>
          <cell r="D79" t="str">
            <v>ZOLA PREDOSA</v>
          </cell>
          <cell r="E79" t="str">
            <v>SP075</v>
          </cell>
          <cell r="F79" t="str">
            <v>075</v>
          </cell>
          <cell r="G79" t="str">
            <v>MONTEMAGGIORE</v>
          </cell>
          <cell r="H79">
            <v>8.4420000000000002</v>
          </cell>
          <cell r="J79" t="str">
            <v>329 7504924</v>
          </cell>
          <cell r="K79">
            <v>6046</v>
          </cell>
          <cell r="L79">
            <v>7</v>
          </cell>
          <cell r="M79" t="str">
            <v>SP075_0-4</v>
          </cell>
        </row>
        <row r="80">
          <cell r="A80" t="str">
            <v>C</v>
          </cell>
          <cell r="B80" t="str">
            <v>MONTAGNA OVEST</v>
          </cell>
          <cell r="C80">
            <v>20</v>
          </cell>
          <cell r="D80" t="str">
            <v>SAVIGNO</v>
          </cell>
          <cell r="E80" t="str">
            <v>SP076</v>
          </cell>
          <cell r="F80" t="str">
            <v>076</v>
          </cell>
          <cell r="G80" t="str">
            <v>STIORE</v>
          </cell>
          <cell r="H80">
            <v>7.2530000000000001</v>
          </cell>
          <cell r="I80" t="str">
            <v>051 6704625</v>
          </cell>
          <cell r="J80" t="str">
            <v>329 7504943</v>
          </cell>
          <cell r="K80">
            <v>6047</v>
          </cell>
          <cell r="L80">
            <v>6</v>
          </cell>
          <cell r="M80" t="str">
            <v>SP076_0-20</v>
          </cell>
        </row>
        <row r="81">
          <cell r="A81" t="str">
            <v>C</v>
          </cell>
          <cell r="B81" t="str">
            <v>MONTAGNA OVEST</v>
          </cell>
          <cell r="C81">
            <v>20</v>
          </cell>
          <cell r="D81" t="str">
            <v>SAVIGNO</v>
          </cell>
          <cell r="E81" t="str">
            <v>SP077</v>
          </cell>
          <cell r="F81" t="str">
            <v>077</v>
          </cell>
          <cell r="G81" t="str">
            <v>GUIGLIA</v>
          </cell>
          <cell r="H81">
            <v>3.206</v>
          </cell>
          <cell r="I81" t="str">
            <v>051 6704625</v>
          </cell>
          <cell r="J81" t="str">
            <v>329 7504943</v>
          </cell>
          <cell r="K81">
            <v>6047</v>
          </cell>
          <cell r="L81">
            <v>6</v>
          </cell>
          <cell r="M81" t="str">
            <v>SP077_0-20</v>
          </cell>
        </row>
        <row r="82">
          <cell r="E82" t="str">
            <v>SP078</v>
          </cell>
          <cell r="F82" t="str">
            <v>078</v>
          </cell>
          <cell r="G82" t="str">
            <v>CASTELFRANCO-MONTEVEGLIO</v>
          </cell>
          <cell r="H82">
            <v>6.0270000000000001</v>
          </cell>
        </row>
        <row r="83">
          <cell r="E83" t="str">
            <v>SP079</v>
          </cell>
          <cell r="F83" t="str">
            <v>079</v>
          </cell>
          <cell r="G83" t="str">
            <v>PIAN DI BALESTRA</v>
          </cell>
          <cell r="H83">
            <v>22.74</v>
          </cell>
        </row>
        <row r="84">
          <cell r="A84" t="str">
            <v>A</v>
          </cell>
          <cell r="B84" t="str">
            <v>PIANURA</v>
          </cell>
          <cell r="C84">
            <v>6</v>
          </cell>
          <cell r="D84" t="str">
            <v>BUDRIO</v>
          </cell>
          <cell r="E84" t="str">
            <v>SP080</v>
          </cell>
          <cell r="F84" t="str">
            <v>080</v>
          </cell>
          <cell r="G84" t="str">
            <v>CARDINALA</v>
          </cell>
          <cell r="H84">
            <v>4.266</v>
          </cell>
          <cell r="I84" t="str">
            <v>051 854917</v>
          </cell>
          <cell r="J84" t="str">
            <v>329 7504911</v>
          </cell>
          <cell r="K84">
            <v>6042</v>
          </cell>
          <cell r="L84">
            <v>6</v>
          </cell>
          <cell r="M84" t="str">
            <v>SP080_0-6</v>
          </cell>
        </row>
        <row r="85">
          <cell r="A85" t="str">
            <v>B</v>
          </cell>
          <cell r="B85" t="str">
            <v>MONTAGNA EST</v>
          </cell>
          <cell r="C85">
            <v>10</v>
          </cell>
          <cell r="D85" t="str">
            <v>MONTERENZIO</v>
          </cell>
          <cell r="E85" t="str">
            <v>SP081</v>
          </cell>
          <cell r="F85" t="str">
            <v>081</v>
          </cell>
          <cell r="G85" t="str">
            <v>CAMPEGGIO</v>
          </cell>
          <cell r="H85">
            <v>6.9370000000000003</v>
          </cell>
          <cell r="I85" t="str">
            <v>051 6544270</v>
          </cell>
          <cell r="J85" t="str">
            <v>329 7504907</v>
          </cell>
          <cell r="K85">
            <v>6002</v>
          </cell>
          <cell r="L85">
            <v>7</v>
          </cell>
          <cell r="M85" t="str">
            <v>SP081_0-10</v>
          </cell>
        </row>
        <row r="86">
          <cell r="A86" t="str">
            <v>A</v>
          </cell>
          <cell r="B86" t="str">
            <v>PIANURA</v>
          </cell>
          <cell r="C86">
            <v>7</v>
          </cell>
          <cell r="D86" t="str">
            <v>MEDICINA</v>
          </cell>
          <cell r="E86" t="str">
            <v>SP253</v>
          </cell>
          <cell r="F86" t="str">
            <v>253</v>
          </cell>
          <cell r="G86" t="str">
            <v>S.VITALE</v>
          </cell>
          <cell r="H86">
            <v>33.979999999999997</v>
          </cell>
          <cell r="J86" t="str">
            <v>329 7504921</v>
          </cell>
          <cell r="K86">
            <v>6193</v>
          </cell>
          <cell r="L86">
            <v>7</v>
          </cell>
          <cell r="M86" t="str">
            <v>SS253_0-7</v>
          </cell>
        </row>
        <row r="87">
          <cell r="E87" t="str">
            <v>SP255</v>
          </cell>
          <cell r="F87" t="str">
            <v>255</v>
          </cell>
          <cell r="G87" t="str">
            <v>DI SAN MATTEO DECIMA</v>
          </cell>
          <cell r="H87">
            <v>17.834</v>
          </cell>
        </row>
        <row r="88">
          <cell r="E88" t="str">
            <v>SP324</v>
          </cell>
          <cell r="F88" t="str">
            <v>324</v>
          </cell>
          <cell r="G88" t="str">
            <v>PASSO DELLE RADICI</v>
          </cell>
          <cell r="H88">
            <v>24.84</v>
          </cell>
        </row>
        <row r="89">
          <cell r="E89" t="str">
            <v>SP325</v>
          </cell>
          <cell r="F89" t="str">
            <v>325</v>
          </cell>
          <cell r="G89" t="str">
            <v>VAL DI SETTA</v>
          </cell>
          <cell r="H89">
            <v>43.244999999999997</v>
          </cell>
        </row>
        <row r="90">
          <cell r="E90" t="str">
            <v>SP568</v>
          </cell>
          <cell r="F90" t="str">
            <v>568</v>
          </cell>
          <cell r="G90" t="str">
            <v>PERSICETANA</v>
          </cell>
          <cell r="H90">
            <v>30.686</v>
          </cell>
        </row>
        <row r="91">
          <cell r="E91" t="str">
            <v>SP569</v>
          </cell>
          <cell r="F91" t="str">
            <v>569</v>
          </cell>
          <cell r="G91" t="str">
            <v>BAZZANESE</v>
          </cell>
          <cell r="H91">
            <v>21.14</v>
          </cell>
        </row>
        <row r="92">
          <cell r="E92" t="str">
            <v>SP610</v>
          </cell>
          <cell r="F92" t="str">
            <v>610</v>
          </cell>
          <cell r="G92" t="str">
            <v>SELICE MONTANARA</v>
          </cell>
          <cell r="H92">
            <v>40.784999999999997</v>
          </cell>
        </row>
        <row r="93">
          <cell r="E93" t="str">
            <v>SP623</v>
          </cell>
          <cell r="F93" t="str">
            <v>623</v>
          </cell>
          <cell r="G93" t="str">
            <v>PASSO BRASA</v>
          </cell>
          <cell r="H93">
            <v>26.303999999999998</v>
          </cell>
        </row>
        <row r="94">
          <cell r="A94" t="str">
            <v>C</v>
          </cell>
          <cell r="B94" t="str">
            <v>MONTAGNA OVEST</v>
          </cell>
          <cell r="C94">
            <v>17</v>
          </cell>
          <cell r="D94" t="str">
            <v>LIZZANO IN BELVEDERE</v>
          </cell>
          <cell r="E94" t="str">
            <v>SP632</v>
          </cell>
          <cell r="F94" t="str">
            <v>632</v>
          </cell>
          <cell r="G94" t="str">
            <v>DI PRACCHIA</v>
          </cell>
          <cell r="H94">
            <v>12</v>
          </cell>
          <cell r="J94" t="str">
            <v>329 7504938</v>
          </cell>
          <cell r="K94">
            <v>6052</v>
          </cell>
          <cell r="L94">
            <v>10</v>
          </cell>
          <cell r="M94" t="str">
            <v>SS632_0-17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workbookViewId="0">
      <pane ySplit="4" topLeftCell="A5" activePane="bottomLeft" state="frozen"/>
      <selection pane="bottomLeft" activeCell="L6" sqref="L6"/>
    </sheetView>
  </sheetViews>
  <sheetFormatPr defaultRowHeight="10" x14ac:dyDescent="0.2"/>
  <cols>
    <col min="1" max="1" width="5.26953125" style="2" customWidth="1"/>
    <col min="2" max="2" width="19.26953125" style="2" customWidth="1"/>
    <col min="3" max="3" width="8.26953125" style="2" customWidth="1"/>
    <col min="4" max="4" width="8.1796875" style="2" customWidth="1"/>
    <col min="5" max="5" width="9.54296875" style="2" customWidth="1"/>
    <col min="6" max="6" width="7.81640625" style="2" customWidth="1"/>
    <col min="7" max="7" width="7.26953125" style="2" customWidth="1"/>
    <col min="8" max="8" width="9.26953125" style="2" customWidth="1"/>
    <col min="9" max="9" width="1" style="2" customWidth="1"/>
    <col min="10" max="10" width="6.54296875" style="2" bestFit="1" customWidth="1"/>
    <col min="11" max="11" width="4.26953125" style="2" bestFit="1" customWidth="1"/>
    <col min="12" max="249" width="8.7265625" style="2"/>
    <col min="250" max="250" width="5.81640625" style="2" customWidth="1"/>
    <col min="251" max="251" width="22.54296875" style="2" customWidth="1"/>
    <col min="252" max="257" width="9.26953125" style="2" customWidth="1"/>
    <col min="258" max="258" width="1.7265625" style="2" customWidth="1"/>
    <col min="259" max="261" width="9.7265625" style="2" customWidth="1"/>
    <col min="262" max="262" width="9.81640625" style="2" customWidth="1"/>
    <col min="263" max="505" width="8.7265625" style="2"/>
    <col min="506" max="506" width="5.81640625" style="2" customWidth="1"/>
    <col min="507" max="507" width="22.54296875" style="2" customWidth="1"/>
    <col min="508" max="513" width="9.26953125" style="2" customWidth="1"/>
    <col min="514" max="514" width="1.7265625" style="2" customWidth="1"/>
    <col min="515" max="517" width="9.7265625" style="2" customWidth="1"/>
    <col min="518" max="518" width="9.81640625" style="2" customWidth="1"/>
    <col min="519" max="761" width="8.7265625" style="2"/>
    <col min="762" max="762" width="5.81640625" style="2" customWidth="1"/>
    <col min="763" max="763" width="22.54296875" style="2" customWidth="1"/>
    <col min="764" max="769" width="9.26953125" style="2" customWidth="1"/>
    <col min="770" max="770" width="1.7265625" style="2" customWidth="1"/>
    <col min="771" max="773" width="9.7265625" style="2" customWidth="1"/>
    <col min="774" max="774" width="9.81640625" style="2" customWidth="1"/>
    <col min="775" max="1017" width="8.7265625" style="2"/>
    <col min="1018" max="1018" width="5.81640625" style="2" customWidth="1"/>
    <col min="1019" max="1019" width="22.54296875" style="2" customWidth="1"/>
    <col min="1020" max="1025" width="9.26953125" style="2" customWidth="1"/>
    <col min="1026" max="1026" width="1.7265625" style="2" customWidth="1"/>
    <col min="1027" max="1029" width="9.7265625" style="2" customWidth="1"/>
    <col min="1030" max="1030" width="9.81640625" style="2" customWidth="1"/>
    <col min="1031" max="1273" width="8.7265625" style="2"/>
    <col min="1274" max="1274" width="5.81640625" style="2" customWidth="1"/>
    <col min="1275" max="1275" width="22.54296875" style="2" customWidth="1"/>
    <col min="1276" max="1281" width="9.26953125" style="2" customWidth="1"/>
    <col min="1282" max="1282" width="1.7265625" style="2" customWidth="1"/>
    <col min="1283" max="1285" width="9.7265625" style="2" customWidth="1"/>
    <col min="1286" max="1286" width="9.81640625" style="2" customWidth="1"/>
    <col min="1287" max="1529" width="8.7265625" style="2"/>
    <col min="1530" max="1530" width="5.81640625" style="2" customWidth="1"/>
    <col min="1531" max="1531" width="22.54296875" style="2" customWidth="1"/>
    <col min="1532" max="1537" width="9.26953125" style="2" customWidth="1"/>
    <col min="1538" max="1538" width="1.7265625" style="2" customWidth="1"/>
    <col min="1539" max="1541" width="9.7265625" style="2" customWidth="1"/>
    <col min="1542" max="1542" width="9.81640625" style="2" customWidth="1"/>
    <col min="1543" max="1785" width="8.7265625" style="2"/>
    <col min="1786" max="1786" width="5.81640625" style="2" customWidth="1"/>
    <col min="1787" max="1787" width="22.54296875" style="2" customWidth="1"/>
    <col min="1788" max="1793" width="9.26953125" style="2" customWidth="1"/>
    <col min="1794" max="1794" width="1.7265625" style="2" customWidth="1"/>
    <col min="1795" max="1797" width="9.7265625" style="2" customWidth="1"/>
    <col min="1798" max="1798" width="9.81640625" style="2" customWidth="1"/>
    <col min="1799" max="2041" width="8.7265625" style="2"/>
    <col min="2042" max="2042" width="5.81640625" style="2" customWidth="1"/>
    <col min="2043" max="2043" width="22.54296875" style="2" customWidth="1"/>
    <col min="2044" max="2049" width="9.26953125" style="2" customWidth="1"/>
    <col min="2050" max="2050" width="1.7265625" style="2" customWidth="1"/>
    <col min="2051" max="2053" width="9.7265625" style="2" customWidth="1"/>
    <col min="2054" max="2054" width="9.81640625" style="2" customWidth="1"/>
    <col min="2055" max="2297" width="8.7265625" style="2"/>
    <col min="2298" max="2298" width="5.81640625" style="2" customWidth="1"/>
    <col min="2299" max="2299" width="22.54296875" style="2" customWidth="1"/>
    <col min="2300" max="2305" width="9.26953125" style="2" customWidth="1"/>
    <col min="2306" max="2306" width="1.7265625" style="2" customWidth="1"/>
    <col min="2307" max="2309" width="9.7265625" style="2" customWidth="1"/>
    <col min="2310" max="2310" width="9.81640625" style="2" customWidth="1"/>
    <col min="2311" max="2553" width="8.7265625" style="2"/>
    <col min="2554" max="2554" width="5.81640625" style="2" customWidth="1"/>
    <col min="2555" max="2555" width="22.54296875" style="2" customWidth="1"/>
    <col min="2556" max="2561" width="9.26953125" style="2" customWidth="1"/>
    <col min="2562" max="2562" width="1.7265625" style="2" customWidth="1"/>
    <col min="2563" max="2565" width="9.7265625" style="2" customWidth="1"/>
    <col min="2566" max="2566" width="9.81640625" style="2" customWidth="1"/>
    <col min="2567" max="2809" width="8.7265625" style="2"/>
    <col min="2810" max="2810" width="5.81640625" style="2" customWidth="1"/>
    <col min="2811" max="2811" width="22.54296875" style="2" customWidth="1"/>
    <col min="2812" max="2817" width="9.26953125" style="2" customWidth="1"/>
    <col min="2818" max="2818" width="1.7265625" style="2" customWidth="1"/>
    <col min="2819" max="2821" width="9.7265625" style="2" customWidth="1"/>
    <col min="2822" max="2822" width="9.81640625" style="2" customWidth="1"/>
    <col min="2823" max="3065" width="8.7265625" style="2"/>
    <col min="3066" max="3066" width="5.81640625" style="2" customWidth="1"/>
    <col min="3067" max="3067" width="22.54296875" style="2" customWidth="1"/>
    <col min="3068" max="3073" width="9.26953125" style="2" customWidth="1"/>
    <col min="3074" max="3074" width="1.7265625" style="2" customWidth="1"/>
    <col min="3075" max="3077" width="9.7265625" style="2" customWidth="1"/>
    <col min="3078" max="3078" width="9.81640625" style="2" customWidth="1"/>
    <col min="3079" max="3321" width="8.7265625" style="2"/>
    <col min="3322" max="3322" width="5.81640625" style="2" customWidth="1"/>
    <col min="3323" max="3323" width="22.54296875" style="2" customWidth="1"/>
    <col min="3324" max="3329" width="9.26953125" style="2" customWidth="1"/>
    <col min="3330" max="3330" width="1.7265625" style="2" customWidth="1"/>
    <col min="3331" max="3333" width="9.7265625" style="2" customWidth="1"/>
    <col min="3334" max="3334" width="9.81640625" style="2" customWidth="1"/>
    <col min="3335" max="3577" width="8.7265625" style="2"/>
    <col min="3578" max="3578" width="5.81640625" style="2" customWidth="1"/>
    <col min="3579" max="3579" width="22.54296875" style="2" customWidth="1"/>
    <col min="3580" max="3585" width="9.26953125" style="2" customWidth="1"/>
    <col min="3586" max="3586" width="1.7265625" style="2" customWidth="1"/>
    <col min="3587" max="3589" width="9.7265625" style="2" customWidth="1"/>
    <col min="3590" max="3590" width="9.81640625" style="2" customWidth="1"/>
    <col min="3591" max="3833" width="8.7265625" style="2"/>
    <col min="3834" max="3834" width="5.81640625" style="2" customWidth="1"/>
    <col min="3835" max="3835" width="22.54296875" style="2" customWidth="1"/>
    <col min="3836" max="3841" width="9.26953125" style="2" customWidth="1"/>
    <col min="3842" max="3842" width="1.7265625" style="2" customWidth="1"/>
    <col min="3843" max="3845" width="9.7265625" style="2" customWidth="1"/>
    <col min="3846" max="3846" width="9.81640625" style="2" customWidth="1"/>
    <col min="3847" max="4089" width="8.7265625" style="2"/>
    <col min="4090" max="4090" width="5.81640625" style="2" customWidth="1"/>
    <col min="4091" max="4091" width="22.54296875" style="2" customWidth="1"/>
    <col min="4092" max="4097" width="9.26953125" style="2" customWidth="1"/>
    <col min="4098" max="4098" width="1.7265625" style="2" customWidth="1"/>
    <col min="4099" max="4101" width="9.7265625" style="2" customWidth="1"/>
    <col min="4102" max="4102" width="9.81640625" style="2" customWidth="1"/>
    <col min="4103" max="4345" width="8.7265625" style="2"/>
    <col min="4346" max="4346" width="5.81640625" style="2" customWidth="1"/>
    <col min="4347" max="4347" width="22.54296875" style="2" customWidth="1"/>
    <col min="4348" max="4353" width="9.26953125" style="2" customWidth="1"/>
    <col min="4354" max="4354" width="1.7265625" style="2" customWidth="1"/>
    <col min="4355" max="4357" width="9.7265625" style="2" customWidth="1"/>
    <col min="4358" max="4358" width="9.81640625" style="2" customWidth="1"/>
    <col min="4359" max="4601" width="8.7265625" style="2"/>
    <col min="4602" max="4602" width="5.81640625" style="2" customWidth="1"/>
    <col min="4603" max="4603" width="22.54296875" style="2" customWidth="1"/>
    <col min="4604" max="4609" width="9.26953125" style="2" customWidth="1"/>
    <col min="4610" max="4610" width="1.7265625" style="2" customWidth="1"/>
    <col min="4611" max="4613" width="9.7265625" style="2" customWidth="1"/>
    <col min="4614" max="4614" width="9.81640625" style="2" customWidth="1"/>
    <col min="4615" max="4857" width="8.7265625" style="2"/>
    <col min="4858" max="4858" width="5.81640625" style="2" customWidth="1"/>
    <col min="4859" max="4859" width="22.54296875" style="2" customWidth="1"/>
    <col min="4860" max="4865" width="9.26953125" style="2" customWidth="1"/>
    <col min="4866" max="4866" width="1.7265625" style="2" customWidth="1"/>
    <col min="4867" max="4869" width="9.7265625" style="2" customWidth="1"/>
    <col min="4870" max="4870" width="9.81640625" style="2" customWidth="1"/>
    <col min="4871" max="5113" width="8.7265625" style="2"/>
    <col min="5114" max="5114" width="5.81640625" style="2" customWidth="1"/>
    <col min="5115" max="5115" width="22.54296875" style="2" customWidth="1"/>
    <col min="5116" max="5121" width="9.26953125" style="2" customWidth="1"/>
    <col min="5122" max="5122" width="1.7265625" style="2" customWidth="1"/>
    <col min="5123" max="5125" width="9.7265625" style="2" customWidth="1"/>
    <col min="5126" max="5126" width="9.81640625" style="2" customWidth="1"/>
    <col min="5127" max="5369" width="8.7265625" style="2"/>
    <col min="5370" max="5370" width="5.81640625" style="2" customWidth="1"/>
    <col min="5371" max="5371" width="22.54296875" style="2" customWidth="1"/>
    <col min="5372" max="5377" width="9.26953125" style="2" customWidth="1"/>
    <col min="5378" max="5378" width="1.7265625" style="2" customWidth="1"/>
    <col min="5379" max="5381" width="9.7265625" style="2" customWidth="1"/>
    <col min="5382" max="5382" width="9.81640625" style="2" customWidth="1"/>
    <col min="5383" max="5625" width="8.7265625" style="2"/>
    <col min="5626" max="5626" width="5.81640625" style="2" customWidth="1"/>
    <col min="5627" max="5627" width="22.54296875" style="2" customWidth="1"/>
    <col min="5628" max="5633" width="9.26953125" style="2" customWidth="1"/>
    <col min="5634" max="5634" width="1.7265625" style="2" customWidth="1"/>
    <col min="5635" max="5637" width="9.7265625" style="2" customWidth="1"/>
    <col min="5638" max="5638" width="9.81640625" style="2" customWidth="1"/>
    <col min="5639" max="5881" width="8.7265625" style="2"/>
    <col min="5882" max="5882" width="5.81640625" style="2" customWidth="1"/>
    <col min="5883" max="5883" width="22.54296875" style="2" customWidth="1"/>
    <col min="5884" max="5889" width="9.26953125" style="2" customWidth="1"/>
    <col min="5890" max="5890" width="1.7265625" style="2" customWidth="1"/>
    <col min="5891" max="5893" width="9.7265625" style="2" customWidth="1"/>
    <col min="5894" max="5894" width="9.81640625" style="2" customWidth="1"/>
    <col min="5895" max="6137" width="8.7265625" style="2"/>
    <col min="6138" max="6138" width="5.81640625" style="2" customWidth="1"/>
    <col min="6139" max="6139" width="22.54296875" style="2" customWidth="1"/>
    <col min="6140" max="6145" width="9.26953125" style="2" customWidth="1"/>
    <col min="6146" max="6146" width="1.7265625" style="2" customWidth="1"/>
    <col min="6147" max="6149" width="9.7265625" style="2" customWidth="1"/>
    <col min="6150" max="6150" width="9.81640625" style="2" customWidth="1"/>
    <col min="6151" max="6393" width="8.7265625" style="2"/>
    <col min="6394" max="6394" width="5.81640625" style="2" customWidth="1"/>
    <col min="6395" max="6395" width="22.54296875" style="2" customWidth="1"/>
    <col min="6396" max="6401" width="9.26953125" style="2" customWidth="1"/>
    <col min="6402" max="6402" width="1.7265625" style="2" customWidth="1"/>
    <col min="6403" max="6405" width="9.7265625" style="2" customWidth="1"/>
    <col min="6406" max="6406" width="9.81640625" style="2" customWidth="1"/>
    <col min="6407" max="6649" width="8.7265625" style="2"/>
    <col min="6650" max="6650" width="5.81640625" style="2" customWidth="1"/>
    <col min="6651" max="6651" width="22.54296875" style="2" customWidth="1"/>
    <col min="6652" max="6657" width="9.26953125" style="2" customWidth="1"/>
    <col min="6658" max="6658" width="1.7265625" style="2" customWidth="1"/>
    <col min="6659" max="6661" width="9.7265625" style="2" customWidth="1"/>
    <col min="6662" max="6662" width="9.81640625" style="2" customWidth="1"/>
    <col min="6663" max="6905" width="8.7265625" style="2"/>
    <col min="6906" max="6906" width="5.81640625" style="2" customWidth="1"/>
    <col min="6907" max="6907" width="22.54296875" style="2" customWidth="1"/>
    <col min="6908" max="6913" width="9.26953125" style="2" customWidth="1"/>
    <col min="6914" max="6914" width="1.7265625" style="2" customWidth="1"/>
    <col min="6915" max="6917" width="9.7265625" style="2" customWidth="1"/>
    <col min="6918" max="6918" width="9.81640625" style="2" customWidth="1"/>
    <col min="6919" max="7161" width="8.7265625" style="2"/>
    <col min="7162" max="7162" width="5.81640625" style="2" customWidth="1"/>
    <col min="7163" max="7163" width="22.54296875" style="2" customWidth="1"/>
    <col min="7164" max="7169" width="9.26953125" style="2" customWidth="1"/>
    <col min="7170" max="7170" width="1.7265625" style="2" customWidth="1"/>
    <col min="7171" max="7173" width="9.7265625" style="2" customWidth="1"/>
    <col min="7174" max="7174" width="9.81640625" style="2" customWidth="1"/>
    <col min="7175" max="7417" width="8.7265625" style="2"/>
    <col min="7418" max="7418" width="5.81640625" style="2" customWidth="1"/>
    <col min="7419" max="7419" width="22.54296875" style="2" customWidth="1"/>
    <col min="7420" max="7425" width="9.26953125" style="2" customWidth="1"/>
    <col min="7426" max="7426" width="1.7265625" style="2" customWidth="1"/>
    <col min="7427" max="7429" width="9.7265625" style="2" customWidth="1"/>
    <col min="7430" max="7430" width="9.81640625" style="2" customWidth="1"/>
    <col min="7431" max="7673" width="8.7265625" style="2"/>
    <col min="7674" max="7674" width="5.81640625" style="2" customWidth="1"/>
    <col min="7675" max="7675" width="22.54296875" style="2" customWidth="1"/>
    <col min="7676" max="7681" width="9.26953125" style="2" customWidth="1"/>
    <col min="7682" max="7682" width="1.7265625" style="2" customWidth="1"/>
    <col min="7683" max="7685" width="9.7265625" style="2" customWidth="1"/>
    <col min="7686" max="7686" width="9.81640625" style="2" customWidth="1"/>
    <col min="7687" max="7929" width="8.7265625" style="2"/>
    <col min="7930" max="7930" width="5.81640625" style="2" customWidth="1"/>
    <col min="7931" max="7931" width="22.54296875" style="2" customWidth="1"/>
    <col min="7932" max="7937" width="9.26953125" style="2" customWidth="1"/>
    <col min="7938" max="7938" width="1.7265625" style="2" customWidth="1"/>
    <col min="7939" max="7941" width="9.7265625" style="2" customWidth="1"/>
    <col min="7942" max="7942" width="9.81640625" style="2" customWidth="1"/>
    <col min="7943" max="8185" width="8.7265625" style="2"/>
    <col min="8186" max="8186" width="5.81640625" style="2" customWidth="1"/>
    <col min="8187" max="8187" width="22.54296875" style="2" customWidth="1"/>
    <col min="8188" max="8193" width="9.26953125" style="2" customWidth="1"/>
    <col min="8194" max="8194" width="1.7265625" style="2" customWidth="1"/>
    <col min="8195" max="8197" width="9.7265625" style="2" customWidth="1"/>
    <col min="8198" max="8198" width="9.81640625" style="2" customWidth="1"/>
    <col min="8199" max="8441" width="8.7265625" style="2"/>
    <col min="8442" max="8442" width="5.81640625" style="2" customWidth="1"/>
    <col min="8443" max="8443" width="22.54296875" style="2" customWidth="1"/>
    <col min="8444" max="8449" width="9.26953125" style="2" customWidth="1"/>
    <col min="8450" max="8450" width="1.7265625" style="2" customWidth="1"/>
    <col min="8451" max="8453" width="9.7265625" style="2" customWidth="1"/>
    <col min="8454" max="8454" width="9.81640625" style="2" customWidth="1"/>
    <col min="8455" max="8697" width="8.7265625" style="2"/>
    <col min="8698" max="8698" width="5.81640625" style="2" customWidth="1"/>
    <col min="8699" max="8699" width="22.54296875" style="2" customWidth="1"/>
    <col min="8700" max="8705" width="9.26953125" style="2" customWidth="1"/>
    <col min="8706" max="8706" width="1.7265625" style="2" customWidth="1"/>
    <col min="8707" max="8709" width="9.7265625" style="2" customWidth="1"/>
    <col min="8710" max="8710" width="9.81640625" style="2" customWidth="1"/>
    <col min="8711" max="8953" width="8.7265625" style="2"/>
    <col min="8954" max="8954" width="5.81640625" style="2" customWidth="1"/>
    <col min="8955" max="8955" width="22.54296875" style="2" customWidth="1"/>
    <col min="8956" max="8961" width="9.26953125" style="2" customWidth="1"/>
    <col min="8962" max="8962" width="1.7265625" style="2" customWidth="1"/>
    <col min="8963" max="8965" width="9.7265625" style="2" customWidth="1"/>
    <col min="8966" max="8966" width="9.81640625" style="2" customWidth="1"/>
    <col min="8967" max="9209" width="8.7265625" style="2"/>
    <col min="9210" max="9210" width="5.81640625" style="2" customWidth="1"/>
    <col min="9211" max="9211" width="22.54296875" style="2" customWidth="1"/>
    <col min="9212" max="9217" width="9.26953125" style="2" customWidth="1"/>
    <col min="9218" max="9218" width="1.7265625" style="2" customWidth="1"/>
    <col min="9219" max="9221" width="9.7265625" style="2" customWidth="1"/>
    <col min="9222" max="9222" width="9.81640625" style="2" customWidth="1"/>
    <col min="9223" max="9465" width="8.7265625" style="2"/>
    <col min="9466" max="9466" width="5.81640625" style="2" customWidth="1"/>
    <col min="9467" max="9467" width="22.54296875" style="2" customWidth="1"/>
    <col min="9468" max="9473" width="9.26953125" style="2" customWidth="1"/>
    <col min="9474" max="9474" width="1.7265625" style="2" customWidth="1"/>
    <col min="9475" max="9477" width="9.7265625" style="2" customWidth="1"/>
    <col min="9478" max="9478" width="9.81640625" style="2" customWidth="1"/>
    <col min="9479" max="9721" width="8.7265625" style="2"/>
    <col min="9722" max="9722" width="5.81640625" style="2" customWidth="1"/>
    <col min="9723" max="9723" width="22.54296875" style="2" customWidth="1"/>
    <col min="9724" max="9729" width="9.26953125" style="2" customWidth="1"/>
    <col min="9730" max="9730" width="1.7265625" style="2" customWidth="1"/>
    <col min="9731" max="9733" width="9.7265625" style="2" customWidth="1"/>
    <col min="9734" max="9734" width="9.81640625" style="2" customWidth="1"/>
    <col min="9735" max="9977" width="8.7265625" style="2"/>
    <col min="9978" max="9978" width="5.81640625" style="2" customWidth="1"/>
    <col min="9979" max="9979" width="22.54296875" style="2" customWidth="1"/>
    <col min="9980" max="9985" width="9.26953125" style="2" customWidth="1"/>
    <col min="9986" max="9986" width="1.7265625" style="2" customWidth="1"/>
    <col min="9987" max="9989" width="9.7265625" style="2" customWidth="1"/>
    <col min="9990" max="9990" width="9.81640625" style="2" customWidth="1"/>
    <col min="9991" max="10233" width="8.7265625" style="2"/>
    <col min="10234" max="10234" width="5.81640625" style="2" customWidth="1"/>
    <col min="10235" max="10235" width="22.54296875" style="2" customWidth="1"/>
    <col min="10236" max="10241" width="9.26953125" style="2" customWidth="1"/>
    <col min="10242" max="10242" width="1.7265625" style="2" customWidth="1"/>
    <col min="10243" max="10245" width="9.7265625" style="2" customWidth="1"/>
    <col min="10246" max="10246" width="9.81640625" style="2" customWidth="1"/>
    <col min="10247" max="10489" width="8.7265625" style="2"/>
    <col min="10490" max="10490" width="5.81640625" style="2" customWidth="1"/>
    <col min="10491" max="10491" width="22.54296875" style="2" customWidth="1"/>
    <col min="10492" max="10497" width="9.26953125" style="2" customWidth="1"/>
    <col min="10498" max="10498" width="1.7265625" style="2" customWidth="1"/>
    <col min="10499" max="10501" width="9.7265625" style="2" customWidth="1"/>
    <col min="10502" max="10502" width="9.81640625" style="2" customWidth="1"/>
    <col min="10503" max="10745" width="8.7265625" style="2"/>
    <col min="10746" max="10746" width="5.81640625" style="2" customWidth="1"/>
    <col min="10747" max="10747" width="22.54296875" style="2" customWidth="1"/>
    <col min="10748" max="10753" width="9.26953125" style="2" customWidth="1"/>
    <col min="10754" max="10754" width="1.7265625" style="2" customWidth="1"/>
    <col min="10755" max="10757" width="9.7265625" style="2" customWidth="1"/>
    <col min="10758" max="10758" width="9.81640625" style="2" customWidth="1"/>
    <col min="10759" max="11001" width="8.7265625" style="2"/>
    <col min="11002" max="11002" width="5.81640625" style="2" customWidth="1"/>
    <col min="11003" max="11003" width="22.54296875" style="2" customWidth="1"/>
    <col min="11004" max="11009" width="9.26953125" style="2" customWidth="1"/>
    <col min="11010" max="11010" width="1.7265625" style="2" customWidth="1"/>
    <col min="11011" max="11013" width="9.7265625" style="2" customWidth="1"/>
    <col min="11014" max="11014" width="9.81640625" style="2" customWidth="1"/>
    <col min="11015" max="11257" width="8.7265625" style="2"/>
    <col min="11258" max="11258" width="5.81640625" style="2" customWidth="1"/>
    <col min="11259" max="11259" width="22.54296875" style="2" customWidth="1"/>
    <col min="11260" max="11265" width="9.26953125" style="2" customWidth="1"/>
    <col min="11266" max="11266" width="1.7265625" style="2" customWidth="1"/>
    <col min="11267" max="11269" width="9.7265625" style="2" customWidth="1"/>
    <col min="11270" max="11270" width="9.81640625" style="2" customWidth="1"/>
    <col min="11271" max="11513" width="8.7265625" style="2"/>
    <col min="11514" max="11514" width="5.81640625" style="2" customWidth="1"/>
    <col min="11515" max="11515" width="22.54296875" style="2" customWidth="1"/>
    <col min="11516" max="11521" width="9.26953125" style="2" customWidth="1"/>
    <col min="11522" max="11522" width="1.7265625" style="2" customWidth="1"/>
    <col min="11523" max="11525" width="9.7265625" style="2" customWidth="1"/>
    <col min="11526" max="11526" width="9.81640625" style="2" customWidth="1"/>
    <col min="11527" max="11769" width="8.7265625" style="2"/>
    <col min="11770" max="11770" width="5.81640625" style="2" customWidth="1"/>
    <col min="11771" max="11771" width="22.54296875" style="2" customWidth="1"/>
    <col min="11772" max="11777" width="9.26953125" style="2" customWidth="1"/>
    <col min="11778" max="11778" width="1.7265625" style="2" customWidth="1"/>
    <col min="11779" max="11781" width="9.7265625" style="2" customWidth="1"/>
    <col min="11782" max="11782" width="9.81640625" style="2" customWidth="1"/>
    <col min="11783" max="12025" width="8.7265625" style="2"/>
    <col min="12026" max="12026" width="5.81640625" style="2" customWidth="1"/>
    <col min="12027" max="12027" width="22.54296875" style="2" customWidth="1"/>
    <col min="12028" max="12033" width="9.26953125" style="2" customWidth="1"/>
    <col min="12034" max="12034" width="1.7265625" style="2" customWidth="1"/>
    <col min="12035" max="12037" width="9.7265625" style="2" customWidth="1"/>
    <col min="12038" max="12038" width="9.81640625" style="2" customWidth="1"/>
    <col min="12039" max="12281" width="8.7265625" style="2"/>
    <col min="12282" max="12282" width="5.81640625" style="2" customWidth="1"/>
    <col min="12283" max="12283" width="22.54296875" style="2" customWidth="1"/>
    <col min="12284" max="12289" width="9.26953125" style="2" customWidth="1"/>
    <col min="12290" max="12290" width="1.7265625" style="2" customWidth="1"/>
    <col min="12291" max="12293" width="9.7265625" style="2" customWidth="1"/>
    <col min="12294" max="12294" width="9.81640625" style="2" customWidth="1"/>
    <col min="12295" max="12537" width="8.7265625" style="2"/>
    <col min="12538" max="12538" width="5.81640625" style="2" customWidth="1"/>
    <col min="12539" max="12539" width="22.54296875" style="2" customWidth="1"/>
    <col min="12540" max="12545" width="9.26953125" style="2" customWidth="1"/>
    <col min="12546" max="12546" width="1.7265625" style="2" customWidth="1"/>
    <col min="12547" max="12549" width="9.7265625" style="2" customWidth="1"/>
    <col min="12550" max="12550" width="9.81640625" style="2" customWidth="1"/>
    <col min="12551" max="12793" width="8.7265625" style="2"/>
    <col min="12794" max="12794" width="5.81640625" style="2" customWidth="1"/>
    <col min="12795" max="12795" width="22.54296875" style="2" customWidth="1"/>
    <col min="12796" max="12801" width="9.26953125" style="2" customWidth="1"/>
    <col min="12802" max="12802" width="1.7265625" style="2" customWidth="1"/>
    <col min="12803" max="12805" width="9.7265625" style="2" customWidth="1"/>
    <col min="12806" max="12806" width="9.81640625" style="2" customWidth="1"/>
    <col min="12807" max="13049" width="8.7265625" style="2"/>
    <col min="13050" max="13050" width="5.81640625" style="2" customWidth="1"/>
    <col min="13051" max="13051" width="22.54296875" style="2" customWidth="1"/>
    <col min="13052" max="13057" width="9.26953125" style="2" customWidth="1"/>
    <col min="13058" max="13058" width="1.7265625" style="2" customWidth="1"/>
    <col min="13059" max="13061" width="9.7265625" style="2" customWidth="1"/>
    <col min="13062" max="13062" width="9.81640625" style="2" customWidth="1"/>
    <col min="13063" max="13305" width="8.7265625" style="2"/>
    <col min="13306" max="13306" width="5.81640625" style="2" customWidth="1"/>
    <col min="13307" max="13307" width="22.54296875" style="2" customWidth="1"/>
    <col min="13308" max="13313" width="9.26953125" style="2" customWidth="1"/>
    <col min="13314" max="13314" width="1.7265625" style="2" customWidth="1"/>
    <col min="13315" max="13317" width="9.7265625" style="2" customWidth="1"/>
    <col min="13318" max="13318" width="9.81640625" style="2" customWidth="1"/>
    <col min="13319" max="13561" width="8.7265625" style="2"/>
    <col min="13562" max="13562" width="5.81640625" style="2" customWidth="1"/>
    <col min="13563" max="13563" width="22.54296875" style="2" customWidth="1"/>
    <col min="13564" max="13569" width="9.26953125" style="2" customWidth="1"/>
    <col min="13570" max="13570" width="1.7265625" style="2" customWidth="1"/>
    <col min="13571" max="13573" width="9.7265625" style="2" customWidth="1"/>
    <col min="13574" max="13574" width="9.81640625" style="2" customWidth="1"/>
    <col min="13575" max="13817" width="8.7265625" style="2"/>
    <col min="13818" max="13818" width="5.81640625" style="2" customWidth="1"/>
    <col min="13819" max="13819" width="22.54296875" style="2" customWidth="1"/>
    <col min="13820" max="13825" width="9.26953125" style="2" customWidth="1"/>
    <col min="13826" max="13826" width="1.7265625" style="2" customWidth="1"/>
    <col min="13827" max="13829" width="9.7265625" style="2" customWidth="1"/>
    <col min="13830" max="13830" width="9.81640625" style="2" customWidth="1"/>
    <col min="13831" max="14073" width="8.7265625" style="2"/>
    <col min="14074" max="14074" width="5.81640625" style="2" customWidth="1"/>
    <col min="14075" max="14075" width="22.54296875" style="2" customWidth="1"/>
    <col min="14076" max="14081" width="9.26953125" style="2" customWidth="1"/>
    <col min="14082" max="14082" width="1.7265625" style="2" customWidth="1"/>
    <col min="14083" max="14085" width="9.7265625" style="2" customWidth="1"/>
    <col min="14086" max="14086" width="9.81640625" style="2" customWidth="1"/>
    <col min="14087" max="14329" width="8.7265625" style="2"/>
    <col min="14330" max="14330" width="5.81640625" style="2" customWidth="1"/>
    <col min="14331" max="14331" width="22.54296875" style="2" customWidth="1"/>
    <col min="14332" max="14337" width="9.26953125" style="2" customWidth="1"/>
    <col min="14338" max="14338" width="1.7265625" style="2" customWidth="1"/>
    <col min="14339" max="14341" width="9.7265625" style="2" customWidth="1"/>
    <col min="14342" max="14342" width="9.81640625" style="2" customWidth="1"/>
    <col min="14343" max="14585" width="8.7265625" style="2"/>
    <col min="14586" max="14586" width="5.81640625" style="2" customWidth="1"/>
    <col min="14587" max="14587" width="22.54296875" style="2" customWidth="1"/>
    <col min="14588" max="14593" width="9.26953125" style="2" customWidth="1"/>
    <col min="14594" max="14594" width="1.7265625" style="2" customWidth="1"/>
    <col min="14595" max="14597" width="9.7265625" style="2" customWidth="1"/>
    <col min="14598" max="14598" width="9.81640625" style="2" customWidth="1"/>
    <col min="14599" max="14841" width="8.7265625" style="2"/>
    <col min="14842" max="14842" width="5.81640625" style="2" customWidth="1"/>
    <col min="14843" max="14843" width="22.54296875" style="2" customWidth="1"/>
    <col min="14844" max="14849" width="9.26953125" style="2" customWidth="1"/>
    <col min="14850" max="14850" width="1.7265625" style="2" customWidth="1"/>
    <col min="14851" max="14853" width="9.7265625" style="2" customWidth="1"/>
    <col min="14854" max="14854" width="9.81640625" style="2" customWidth="1"/>
    <col min="14855" max="15097" width="8.7265625" style="2"/>
    <col min="15098" max="15098" width="5.81640625" style="2" customWidth="1"/>
    <col min="15099" max="15099" width="22.54296875" style="2" customWidth="1"/>
    <col min="15100" max="15105" width="9.26953125" style="2" customWidth="1"/>
    <col min="15106" max="15106" width="1.7265625" style="2" customWidth="1"/>
    <col min="15107" max="15109" width="9.7265625" style="2" customWidth="1"/>
    <col min="15110" max="15110" width="9.81640625" style="2" customWidth="1"/>
    <col min="15111" max="15353" width="8.7265625" style="2"/>
    <col min="15354" max="15354" width="5.81640625" style="2" customWidth="1"/>
    <col min="15355" max="15355" width="22.54296875" style="2" customWidth="1"/>
    <col min="15356" max="15361" width="9.26953125" style="2" customWidth="1"/>
    <col min="15362" max="15362" width="1.7265625" style="2" customWidth="1"/>
    <col min="15363" max="15365" width="9.7265625" style="2" customWidth="1"/>
    <col min="15366" max="15366" width="9.81640625" style="2" customWidth="1"/>
    <col min="15367" max="15609" width="8.7265625" style="2"/>
    <col min="15610" max="15610" width="5.81640625" style="2" customWidth="1"/>
    <col min="15611" max="15611" width="22.54296875" style="2" customWidth="1"/>
    <col min="15612" max="15617" width="9.26953125" style="2" customWidth="1"/>
    <col min="15618" max="15618" width="1.7265625" style="2" customWidth="1"/>
    <col min="15619" max="15621" width="9.7265625" style="2" customWidth="1"/>
    <col min="15622" max="15622" width="9.81640625" style="2" customWidth="1"/>
    <col min="15623" max="15865" width="8.7265625" style="2"/>
    <col min="15866" max="15866" width="5.81640625" style="2" customWidth="1"/>
    <col min="15867" max="15867" width="22.54296875" style="2" customWidth="1"/>
    <col min="15868" max="15873" width="9.26953125" style="2" customWidth="1"/>
    <col min="15874" max="15874" width="1.7265625" style="2" customWidth="1"/>
    <col min="15875" max="15877" width="9.7265625" style="2" customWidth="1"/>
    <col min="15878" max="15878" width="9.81640625" style="2" customWidth="1"/>
    <col min="15879" max="16121" width="8.7265625" style="2"/>
    <col min="16122" max="16122" width="5.81640625" style="2" customWidth="1"/>
    <col min="16123" max="16123" width="22.54296875" style="2" customWidth="1"/>
    <col min="16124" max="16129" width="9.26953125" style="2" customWidth="1"/>
    <col min="16130" max="16130" width="1.7265625" style="2" customWidth="1"/>
    <col min="16131" max="16133" width="9.7265625" style="2" customWidth="1"/>
    <col min="16134" max="16134" width="9.81640625" style="2" customWidth="1"/>
    <col min="16135" max="16384" width="8.7265625" style="2"/>
  </cols>
  <sheetData>
    <row r="1" spans="1:9" ht="16.5" customHeight="1" x14ac:dyDescent="0.2">
      <c r="A1" s="1" t="s">
        <v>0</v>
      </c>
    </row>
    <row r="2" spans="1:9" ht="10.5" x14ac:dyDescent="0.2">
      <c r="A2" s="1"/>
    </row>
    <row r="3" spans="1:9" ht="16.5" customHeight="1" x14ac:dyDescent="0.2">
      <c r="A3" s="3" t="s">
        <v>1</v>
      </c>
      <c r="B3" s="4" t="s">
        <v>2</v>
      </c>
      <c r="C3" s="5" t="s">
        <v>3</v>
      </c>
      <c r="D3" s="5"/>
      <c r="E3" s="5"/>
      <c r="F3" s="5" t="s">
        <v>4</v>
      </c>
      <c r="G3" s="5"/>
      <c r="H3" s="5"/>
      <c r="I3" s="6"/>
    </row>
    <row r="4" spans="1:9" ht="22.5" customHeight="1" x14ac:dyDescent="0.2">
      <c r="A4" s="7"/>
      <c r="B4" s="8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10"/>
    </row>
    <row r="5" spans="1:9" x14ac:dyDescent="0.2">
      <c r="A5" s="11">
        <v>37001</v>
      </c>
      <c r="B5" s="11" t="s">
        <v>8</v>
      </c>
      <c r="C5" s="13">
        <v>6089</v>
      </c>
      <c r="D5" s="13">
        <v>6293</v>
      </c>
      <c r="E5" s="12">
        <v>12382</v>
      </c>
      <c r="F5" s="13">
        <v>662</v>
      </c>
      <c r="G5" s="13">
        <v>797</v>
      </c>
      <c r="H5" s="12">
        <v>1459</v>
      </c>
      <c r="I5" s="12"/>
    </row>
    <row r="6" spans="1:9" x14ac:dyDescent="0.2">
      <c r="A6" s="11">
        <v>37002</v>
      </c>
      <c r="B6" s="11" t="s">
        <v>9</v>
      </c>
      <c r="C6" s="13">
        <v>4815</v>
      </c>
      <c r="D6" s="13">
        <v>4973</v>
      </c>
      <c r="E6" s="12">
        <v>9788</v>
      </c>
      <c r="F6" s="13">
        <v>413</v>
      </c>
      <c r="G6" s="13">
        <v>427</v>
      </c>
      <c r="H6" s="12">
        <v>840</v>
      </c>
      <c r="I6" s="12"/>
    </row>
    <row r="7" spans="1:9" x14ac:dyDescent="0.2">
      <c r="A7" s="11">
        <v>37003</v>
      </c>
      <c r="B7" s="11" t="s">
        <v>10</v>
      </c>
      <c r="C7" s="13">
        <v>3540</v>
      </c>
      <c r="D7" s="13">
        <v>3599</v>
      </c>
      <c r="E7" s="12">
        <v>7139</v>
      </c>
      <c r="F7" s="13">
        <v>464</v>
      </c>
      <c r="G7" s="13">
        <v>583</v>
      </c>
      <c r="H7" s="12">
        <v>1047</v>
      </c>
      <c r="I7" s="12"/>
    </row>
    <row r="8" spans="1:9" x14ac:dyDescent="0.2">
      <c r="A8" s="11">
        <v>37005</v>
      </c>
      <c r="B8" s="11" t="s">
        <v>11</v>
      </c>
      <c r="C8" s="13">
        <v>2835</v>
      </c>
      <c r="D8" s="13">
        <v>2897</v>
      </c>
      <c r="E8" s="12">
        <v>5732</v>
      </c>
      <c r="F8" s="13">
        <v>268</v>
      </c>
      <c r="G8" s="13">
        <v>273</v>
      </c>
      <c r="H8" s="12">
        <v>541</v>
      </c>
      <c r="I8" s="12"/>
    </row>
    <row r="9" spans="1:9" x14ac:dyDescent="0.2">
      <c r="A9" s="11">
        <v>37006</v>
      </c>
      <c r="B9" s="11" t="s">
        <v>12</v>
      </c>
      <c r="C9" s="13">
        <v>185395</v>
      </c>
      <c r="D9" s="13">
        <v>206589</v>
      </c>
      <c r="E9" s="12">
        <v>391984</v>
      </c>
      <c r="F9" s="13">
        <v>27838</v>
      </c>
      <c r="G9" s="13">
        <v>32860</v>
      </c>
      <c r="H9" s="12">
        <v>60698</v>
      </c>
      <c r="I9" s="12"/>
    </row>
    <row r="10" spans="1:9" x14ac:dyDescent="0.2">
      <c r="A10" s="11">
        <v>37007</v>
      </c>
      <c r="B10" s="11" t="s">
        <v>13</v>
      </c>
      <c r="C10" s="13">
        <v>1653</v>
      </c>
      <c r="D10" s="13">
        <v>1635</v>
      </c>
      <c r="E10" s="12">
        <v>3288</v>
      </c>
      <c r="F10" s="13">
        <v>197</v>
      </c>
      <c r="G10" s="13">
        <v>204</v>
      </c>
      <c r="H10" s="12">
        <v>401</v>
      </c>
      <c r="I10" s="12"/>
    </row>
    <row r="11" spans="1:9" x14ac:dyDescent="0.2">
      <c r="A11" s="11">
        <v>37008</v>
      </c>
      <c r="B11" s="11" t="s">
        <v>14</v>
      </c>
      <c r="C11" s="13">
        <v>9037</v>
      </c>
      <c r="D11" s="13">
        <v>9477</v>
      </c>
      <c r="E11" s="12">
        <v>18514</v>
      </c>
      <c r="F11" s="13">
        <v>746</v>
      </c>
      <c r="G11" s="13">
        <v>949</v>
      </c>
      <c r="H11" s="12">
        <v>1695</v>
      </c>
      <c r="I11" s="12"/>
    </row>
    <row r="12" spans="1:9" x14ac:dyDescent="0.2">
      <c r="A12" s="11">
        <v>37009</v>
      </c>
      <c r="B12" s="11" t="s">
        <v>15</v>
      </c>
      <c r="C12" s="13">
        <v>6555</v>
      </c>
      <c r="D12" s="13">
        <v>6836</v>
      </c>
      <c r="E12" s="12">
        <v>13391</v>
      </c>
      <c r="F12" s="13">
        <v>572</v>
      </c>
      <c r="G12" s="13">
        <v>654</v>
      </c>
      <c r="H12" s="12">
        <v>1226</v>
      </c>
      <c r="I12" s="12"/>
    </row>
    <row r="13" spans="1:9" x14ac:dyDescent="0.2">
      <c r="A13" s="11">
        <v>37010</v>
      </c>
      <c r="B13" s="11" t="s">
        <v>16</v>
      </c>
      <c r="C13" s="13">
        <v>909</v>
      </c>
      <c r="D13" s="13">
        <v>937</v>
      </c>
      <c r="E13" s="12">
        <v>1846</v>
      </c>
      <c r="F13" s="13">
        <v>31</v>
      </c>
      <c r="G13" s="13">
        <v>62</v>
      </c>
      <c r="H13" s="12">
        <v>93</v>
      </c>
      <c r="I13" s="12"/>
    </row>
    <row r="14" spans="1:9" x14ac:dyDescent="0.2">
      <c r="A14" s="11">
        <v>37011</v>
      </c>
      <c r="B14" s="11" t="s">
        <v>17</v>
      </c>
      <c r="C14" s="13">
        <v>17293</v>
      </c>
      <c r="D14" s="13">
        <v>19335</v>
      </c>
      <c r="E14" s="12">
        <v>36628</v>
      </c>
      <c r="F14" s="13">
        <v>2047</v>
      </c>
      <c r="G14" s="13">
        <v>2510</v>
      </c>
      <c r="H14" s="12">
        <v>4557</v>
      </c>
      <c r="I14" s="12"/>
    </row>
    <row r="15" spans="1:9" x14ac:dyDescent="0.2">
      <c r="A15" s="11">
        <v>37012</v>
      </c>
      <c r="B15" s="11" t="s">
        <v>18</v>
      </c>
      <c r="C15" s="13">
        <v>1705</v>
      </c>
      <c r="D15" s="13">
        <v>1725</v>
      </c>
      <c r="E15" s="12">
        <v>3430</v>
      </c>
      <c r="F15" s="13">
        <v>190</v>
      </c>
      <c r="G15" s="13">
        <v>252</v>
      </c>
      <c r="H15" s="12">
        <v>442</v>
      </c>
      <c r="I15" s="12"/>
    </row>
    <row r="16" spans="1:9" x14ac:dyDescent="0.2">
      <c r="A16" s="11">
        <v>37013</v>
      </c>
      <c r="B16" s="11" t="s">
        <v>19</v>
      </c>
      <c r="C16" s="13">
        <v>951</v>
      </c>
      <c r="D16" s="13">
        <v>910</v>
      </c>
      <c r="E16" s="12">
        <v>1861</v>
      </c>
      <c r="F16" s="13">
        <v>67</v>
      </c>
      <c r="G16" s="13">
        <v>76</v>
      </c>
      <c r="H16" s="12">
        <v>143</v>
      </c>
      <c r="I16" s="12"/>
    </row>
    <row r="17" spans="1:9" x14ac:dyDescent="0.2">
      <c r="A17" s="11">
        <v>37014</v>
      </c>
      <c r="B17" s="11" t="s">
        <v>20</v>
      </c>
      <c r="C17" s="13">
        <v>580</v>
      </c>
      <c r="D17" s="13">
        <v>629</v>
      </c>
      <c r="E17" s="12">
        <v>1209</v>
      </c>
      <c r="F17" s="13">
        <v>55</v>
      </c>
      <c r="G17" s="13">
        <v>99</v>
      </c>
      <c r="H17" s="12">
        <v>154</v>
      </c>
      <c r="I17" s="12"/>
    </row>
    <row r="18" spans="1:9" x14ac:dyDescent="0.2">
      <c r="A18" s="11">
        <v>37015</v>
      </c>
      <c r="B18" s="11" t="s">
        <v>21</v>
      </c>
      <c r="C18" s="13">
        <v>1693</v>
      </c>
      <c r="D18" s="13">
        <v>1699</v>
      </c>
      <c r="E18" s="12">
        <v>3392</v>
      </c>
      <c r="F18" s="13">
        <v>120</v>
      </c>
      <c r="G18" s="13">
        <v>148</v>
      </c>
      <c r="H18" s="12">
        <v>268</v>
      </c>
      <c r="I18" s="12"/>
    </row>
    <row r="19" spans="1:9" x14ac:dyDescent="0.2">
      <c r="A19" s="11">
        <v>37016</v>
      </c>
      <c r="B19" s="11" t="s">
        <v>22</v>
      </c>
      <c r="C19" s="13">
        <v>2272</v>
      </c>
      <c r="D19" s="13">
        <v>2270</v>
      </c>
      <c r="E19" s="12">
        <v>4542</v>
      </c>
      <c r="F19" s="13">
        <v>183</v>
      </c>
      <c r="G19" s="13">
        <v>197</v>
      </c>
      <c r="H19" s="12">
        <v>380</v>
      </c>
      <c r="I19" s="12"/>
    </row>
    <row r="20" spans="1:9" x14ac:dyDescent="0.2">
      <c r="A20" s="11">
        <v>37017</v>
      </c>
      <c r="B20" s="11" t="s">
        <v>23</v>
      </c>
      <c r="C20" s="13">
        <v>3316</v>
      </c>
      <c r="D20" s="13">
        <v>3264</v>
      </c>
      <c r="E20" s="12">
        <v>6580</v>
      </c>
      <c r="F20" s="13">
        <v>306</v>
      </c>
      <c r="G20" s="13">
        <v>337</v>
      </c>
      <c r="H20" s="12">
        <v>643</v>
      </c>
      <c r="I20" s="12"/>
    </row>
    <row r="21" spans="1:9" x14ac:dyDescent="0.2">
      <c r="A21" s="11">
        <v>37019</v>
      </c>
      <c r="B21" s="11" t="s">
        <v>24</v>
      </c>
      <c r="C21" s="13">
        <v>9006</v>
      </c>
      <c r="D21" s="13">
        <v>9657</v>
      </c>
      <c r="E21" s="12">
        <v>18663</v>
      </c>
      <c r="F21" s="13">
        <v>711</v>
      </c>
      <c r="G21" s="13">
        <v>931</v>
      </c>
      <c r="H21" s="12">
        <v>1642</v>
      </c>
      <c r="I21" s="12"/>
    </row>
    <row r="22" spans="1:9" x14ac:dyDescent="0.2">
      <c r="A22" s="11">
        <v>37020</v>
      </c>
      <c r="B22" s="11" t="s">
        <v>25</v>
      </c>
      <c r="C22" s="13">
        <v>10262</v>
      </c>
      <c r="D22" s="13">
        <v>10704</v>
      </c>
      <c r="E22" s="12">
        <v>20966</v>
      </c>
      <c r="F22" s="13">
        <v>887</v>
      </c>
      <c r="G22" s="13">
        <v>1024</v>
      </c>
      <c r="H22" s="12">
        <v>1911</v>
      </c>
      <c r="I22" s="12"/>
    </row>
    <row r="23" spans="1:9" x14ac:dyDescent="0.2">
      <c r="A23" s="11">
        <v>37021</v>
      </c>
      <c r="B23" s="11" t="s">
        <v>26</v>
      </c>
      <c r="C23" s="13">
        <v>7415</v>
      </c>
      <c r="D23" s="13">
        <v>8084</v>
      </c>
      <c r="E23" s="12">
        <v>15499</v>
      </c>
      <c r="F23" s="13">
        <v>496</v>
      </c>
      <c r="G23" s="13">
        <v>653</v>
      </c>
      <c r="H23" s="12">
        <v>1149</v>
      </c>
      <c r="I23" s="12"/>
    </row>
    <row r="24" spans="1:9" x14ac:dyDescent="0.2">
      <c r="A24" s="11">
        <v>37022</v>
      </c>
      <c r="B24" s="11" t="s">
        <v>27</v>
      </c>
      <c r="C24" s="13">
        <v>2701</v>
      </c>
      <c r="D24" s="13">
        <v>2747</v>
      </c>
      <c r="E24" s="12">
        <v>5448</v>
      </c>
      <c r="F24" s="13">
        <v>264</v>
      </c>
      <c r="G24" s="13">
        <v>350</v>
      </c>
      <c r="H24" s="12">
        <v>614</v>
      </c>
      <c r="I24" s="12"/>
    </row>
    <row r="25" spans="1:9" x14ac:dyDescent="0.2">
      <c r="A25" s="11">
        <v>37024</v>
      </c>
      <c r="B25" s="11" t="s">
        <v>28</v>
      </c>
      <c r="C25" s="13">
        <v>6759</v>
      </c>
      <c r="D25" s="13">
        <v>7011</v>
      </c>
      <c r="E25" s="12">
        <v>13770</v>
      </c>
      <c r="F25" s="13">
        <v>1052</v>
      </c>
      <c r="G25" s="13">
        <v>1171</v>
      </c>
      <c r="H25" s="12">
        <v>2223</v>
      </c>
      <c r="I25" s="12"/>
    </row>
    <row r="26" spans="1:9" x14ac:dyDescent="0.2">
      <c r="A26" s="11">
        <v>37025</v>
      </c>
      <c r="B26" s="11" t="s">
        <v>29</v>
      </c>
      <c r="C26" s="13">
        <v>3239</v>
      </c>
      <c r="D26" s="13">
        <v>3355</v>
      </c>
      <c r="E26" s="12">
        <v>6594</v>
      </c>
      <c r="F26" s="13">
        <v>255</v>
      </c>
      <c r="G26" s="13">
        <v>357</v>
      </c>
      <c r="H26" s="12">
        <v>612</v>
      </c>
      <c r="I26" s="12"/>
    </row>
    <row r="27" spans="1:9" x14ac:dyDescent="0.2">
      <c r="A27" s="11">
        <v>37026</v>
      </c>
      <c r="B27" s="11" t="s">
        <v>30</v>
      </c>
      <c r="C27" s="13">
        <v>982</v>
      </c>
      <c r="D27" s="13">
        <v>974</v>
      </c>
      <c r="E27" s="12">
        <v>1956</v>
      </c>
      <c r="F27" s="13">
        <v>113</v>
      </c>
      <c r="G27" s="13">
        <v>124</v>
      </c>
      <c r="H27" s="12">
        <v>237</v>
      </c>
      <c r="I27" s="12"/>
    </row>
    <row r="28" spans="1:9" x14ac:dyDescent="0.2">
      <c r="A28" s="11">
        <v>37027</v>
      </c>
      <c r="B28" s="11" t="s">
        <v>31</v>
      </c>
      <c r="C28" s="13">
        <v>2400</v>
      </c>
      <c r="D28" s="13">
        <v>2485</v>
      </c>
      <c r="E28" s="12">
        <v>4885</v>
      </c>
      <c r="F28" s="13">
        <v>236</v>
      </c>
      <c r="G28" s="13">
        <v>267</v>
      </c>
      <c r="H28" s="12">
        <v>503</v>
      </c>
      <c r="I28" s="12"/>
    </row>
    <row r="29" spans="1:9" x14ac:dyDescent="0.2">
      <c r="A29" s="11">
        <v>37028</v>
      </c>
      <c r="B29" s="11" t="s">
        <v>32</v>
      </c>
      <c r="C29" s="13">
        <v>2749</v>
      </c>
      <c r="D29" s="13">
        <v>2778</v>
      </c>
      <c r="E29" s="12">
        <v>5527</v>
      </c>
      <c r="F29" s="13">
        <v>437</v>
      </c>
      <c r="G29" s="13">
        <v>481</v>
      </c>
      <c r="H29" s="12">
        <v>918</v>
      </c>
      <c r="I29" s="12"/>
    </row>
    <row r="30" spans="1:9" x14ac:dyDescent="0.2">
      <c r="A30" s="11">
        <v>37030</v>
      </c>
      <c r="B30" s="11" t="s">
        <v>33</v>
      </c>
      <c r="C30" s="13">
        <v>6072</v>
      </c>
      <c r="D30" s="13">
        <v>6328</v>
      </c>
      <c r="E30" s="12">
        <v>12400</v>
      </c>
      <c r="F30" s="13">
        <v>437</v>
      </c>
      <c r="G30" s="13">
        <v>604</v>
      </c>
      <c r="H30" s="12">
        <v>1041</v>
      </c>
      <c r="I30" s="12"/>
    </row>
    <row r="31" spans="1:9" x14ac:dyDescent="0.2">
      <c r="A31" s="11">
        <v>37031</v>
      </c>
      <c r="B31" s="11" t="s">
        <v>34</v>
      </c>
      <c r="C31" s="13">
        <v>2007</v>
      </c>
      <c r="D31" s="13">
        <v>1894</v>
      </c>
      <c r="E31" s="12">
        <v>3901</v>
      </c>
      <c r="F31" s="13">
        <v>216</v>
      </c>
      <c r="G31" s="13">
        <v>205</v>
      </c>
      <c r="H31" s="12">
        <v>421</v>
      </c>
      <c r="I31" s="12"/>
    </row>
    <row r="32" spans="1:9" x14ac:dyDescent="0.2">
      <c r="A32" s="11">
        <v>37032</v>
      </c>
      <c r="B32" s="11" t="s">
        <v>35</v>
      </c>
      <c r="C32" s="13">
        <v>33761</v>
      </c>
      <c r="D32" s="13">
        <v>36314</v>
      </c>
      <c r="E32" s="12">
        <v>70075</v>
      </c>
      <c r="F32" s="13">
        <v>3369</v>
      </c>
      <c r="G32" s="13">
        <v>4169</v>
      </c>
      <c r="H32" s="12">
        <v>7538</v>
      </c>
      <c r="I32" s="12"/>
    </row>
    <row r="33" spans="1:9" x14ac:dyDescent="0.2">
      <c r="A33" s="11">
        <v>37033</v>
      </c>
      <c r="B33" s="11" t="s">
        <v>36</v>
      </c>
      <c r="C33" s="13">
        <v>1089</v>
      </c>
      <c r="D33" s="13">
        <v>1095</v>
      </c>
      <c r="E33" s="12">
        <v>2184</v>
      </c>
      <c r="F33" s="13">
        <v>95</v>
      </c>
      <c r="G33" s="13">
        <v>103</v>
      </c>
      <c r="H33" s="12">
        <v>198</v>
      </c>
      <c r="I33" s="12"/>
    </row>
    <row r="34" spans="1:9" x14ac:dyDescent="0.2">
      <c r="A34" s="11">
        <v>37034</v>
      </c>
      <c r="B34" s="11" t="s">
        <v>37</v>
      </c>
      <c r="C34" s="13">
        <v>2203</v>
      </c>
      <c r="D34" s="13">
        <v>2167</v>
      </c>
      <c r="E34" s="12">
        <v>4370</v>
      </c>
      <c r="F34" s="13">
        <v>189</v>
      </c>
      <c r="G34" s="13">
        <v>223</v>
      </c>
      <c r="H34" s="12">
        <v>412</v>
      </c>
      <c r="I34" s="12"/>
    </row>
    <row r="35" spans="1:9" x14ac:dyDescent="0.2">
      <c r="A35" s="11">
        <v>37035</v>
      </c>
      <c r="B35" s="11" t="s">
        <v>38</v>
      </c>
      <c r="C35" s="13">
        <v>4417</v>
      </c>
      <c r="D35" s="13">
        <v>4703</v>
      </c>
      <c r="E35" s="12">
        <v>9120</v>
      </c>
      <c r="F35" s="13">
        <v>439</v>
      </c>
      <c r="G35" s="13">
        <v>553</v>
      </c>
      <c r="H35" s="12">
        <v>992</v>
      </c>
      <c r="I35" s="12"/>
    </row>
    <row r="36" spans="1:9" x14ac:dyDescent="0.2">
      <c r="A36" s="11">
        <v>37036</v>
      </c>
      <c r="B36" s="11" t="s">
        <v>39</v>
      </c>
      <c r="C36" s="13">
        <v>3389</v>
      </c>
      <c r="D36" s="13">
        <v>3434</v>
      </c>
      <c r="E36" s="12">
        <v>6823</v>
      </c>
      <c r="F36" s="13">
        <v>339</v>
      </c>
      <c r="G36" s="13">
        <v>380</v>
      </c>
      <c r="H36" s="12">
        <v>719</v>
      </c>
      <c r="I36" s="12"/>
    </row>
    <row r="37" spans="1:9" x14ac:dyDescent="0.2">
      <c r="A37" s="11">
        <v>37037</v>
      </c>
      <c r="B37" s="11" t="s">
        <v>40</v>
      </c>
      <c r="C37" s="13">
        <v>8253</v>
      </c>
      <c r="D37" s="13">
        <v>8564</v>
      </c>
      <c r="E37" s="12">
        <v>16817</v>
      </c>
      <c r="F37" s="13">
        <v>614</v>
      </c>
      <c r="G37" s="13">
        <v>786</v>
      </c>
      <c r="H37" s="12">
        <v>1400</v>
      </c>
      <c r="I37" s="12"/>
    </row>
    <row r="38" spans="1:9" x14ac:dyDescent="0.2">
      <c r="A38" s="11">
        <v>37038</v>
      </c>
      <c r="B38" s="11" t="s">
        <v>41</v>
      </c>
      <c r="C38" s="13">
        <v>4368</v>
      </c>
      <c r="D38" s="13">
        <v>4536</v>
      </c>
      <c r="E38" s="12">
        <v>8904</v>
      </c>
      <c r="F38" s="13">
        <v>418</v>
      </c>
      <c r="G38" s="13">
        <v>478</v>
      </c>
      <c r="H38" s="12">
        <v>896</v>
      </c>
      <c r="I38" s="12"/>
    </row>
    <row r="39" spans="1:9" x14ac:dyDescent="0.2">
      <c r="A39" s="11">
        <v>37039</v>
      </c>
      <c r="B39" s="11" t="s">
        <v>42</v>
      </c>
      <c r="C39" s="13">
        <v>7624</v>
      </c>
      <c r="D39" s="13">
        <v>8066</v>
      </c>
      <c r="E39" s="12">
        <v>15690</v>
      </c>
      <c r="F39" s="13">
        <v>700</v>
      </c>
      <c r="G39" s="13">
        <v>844</v>
      </c>
      <c r="H39" s="12">
        <v>1544</v>
      </c>
      <c r="I39" s="12"/>
    </row>
    <row r="40" spans="1:9" x14ac:dyDescent="0.2">
      <c r="A40" s="11">
        <v>37040</v>
      </c>
      <c r="B40" s="11" t="s">
        <v>43</v>
      </c>
      <c r="C40" s="13">
        <v>1892</v>
      </c>
      <c r="D40" s="13">
        <v>1810</v>
      </c>
      <c r="E40" s="12">
        <v>3702</v>
      </c>
      <c r="F40" s="13">
        <v>168</v>
      </c>
      <c r="G40" s="13">
        <v>187</v>
      </c>
      <c r="H40" s="12">
        <v>355</v>
      </c>
      <c r="I40" s="12"/>
    </row>
    <row r="41" spans="1:9" x14ac:dyDescent="0.2">
      <c r="A41" s="11">
        <v>37041</v>
      </c>
      <c r="B41" s="11" t="s">
        <v>44</v>
      </c>
      <c r="C41" s="13">
        <v>3160</v>
      </c>
      <c r="D41" s="13">
        <v>3083</v>
      </c>
      <c r="E41" s="12">
        <v>6243</v>
      </c>
      <c r="F41" s="13">
        <v>426</v>
      </c>
      <c r="G41" s="13">
        <v>419</v>
      </c>
      <c r="H41" s="12">
        <v>845</v>
      </c>
      <c r="I41" s="12"/>
    </row>
    <row r="42" spans="1:9" x14ac:dyDescent="0.2">
      <c r="A42" s="11">
        <v>37042</v>
      </c>
      <c r="B42" s="11" t="s">
        <v>45</v>
      </c>
      <c r="C42" s="13">
        <v>5332</v>
      </c>
      <c r="D42" s="13">
        <v>5451</v>
      </c>
      <c r="E42" s="12">
        <v>10783</v>
      </c>
      <c r="F42" s="13">
        <v>298</v>
      </c>
      <c r="G42" s="13">
        <v>398</v>
      </c>
      <c r="H42" s="12">
        <v>696</v>
      </c>
      <c r="I42" s="12"/>
    </row>
    <row r="43" spans="1:9" x14ac:dyDescent="0.2">
      <c r="A43" s="11">
        <v>37044</v>
      </c>
      <c r="B43" s="11" t="s">
        <v>46</v>
      </c>
      <c r="C43" s="13">
        <v>3200</v>
      </c>
      <c r="D43" s="13">
        <v>3184</v>
      </c>
      <c r="E43" s="12">
        <v>6384</v>
      </c>
      <c r="F43" s="13">
        <v>293</v>
      </c>
      <c r="G43" s="13">
        <v>328</v>
      </c>
      <c r="H43" s="12">
        <v>621</v>
      </c>
      <c r="I43" s="12"/>
    </row>
    <row r="44" spans="1:9" x14ac:dyDescent="0.2">
      <c r="A44" s="11">
        <v>37045</v>
      </c>
      <c r="B44" s="11" t="s">
        <v>47</v>
      </c>
      <c r="C44" s="13">
        <v>2423</v>
      </c>
      <c r="D44" s="13">
        <v>2331</v>
      </c>
      <c r="E44" s="12">
        <v>4754</v>
      </c>
      <c r="F44" s="13">
        <v>318</v>
      </c>
      <c r="G44" s="13">
        <v>303</v>
      </c>
      <c r="H44" s="12">
        <v>621</v>
      </c>
      <c r="I44" s="12"/>
    </row>
    <row r="45" spans="1:9" x14ac:dyDescent="0.2">
      <c r="A45" s="11">
        <v>37046</v>
      </c>
      <c r="B45" s="11" t="s">
        <v>48</v>
      </c>
      <c r="C45" s="13">
        <v>6798</v>
      </c>
      <c r="D45" s="13">
        <v>7109</v>
      </c>
      <c r="E45" s="12">
        <v>13907</v>
      </c>
      <c r="F45" s="13">
        <v>432</v>
      </c>
      <c r="G45" s="13">
        <v>499</v>
      </c>
      <c r="H45" s="12">
        <v>931</v>
      </c>
      <c r="I45" s="12"/>
    </row>
    <row r="46" spans="1:9" x14ac:dyDescent="0.2">
      <c r="A46" s="11">
        <v>37047</v>
      </c>
      <c r="B46" s="11" t="s">
        <v>49</v>
      </c>
      <c r="C46" s="13">
        <v>8574</v>
      </c>
      <c r="D46" s="13">
        <v>9052</v>
      </c>
      <c r="E46" s="12">
        <v>17626</v>
      </c>
      <c r="F46" s="13">
        <v>690</v>
      </c>
      <c r="G46" s="13">
        <v>953</v>
      </c>
      <c r="H46" s="12">
        <v>1643</v>
      </c>
      <c r="I46" s="12"/>
    </row>
    <row r="47" spans="1:9" x14ac:dyDescent="0.2">
      <c r="A47" s="11">
        <v>37048</v>
      </c>
      <c r="B47" s="11" t="s">
        <v>50</v>
      </c>
      <c r="C47" s="13">
        <v>3500</v>
      </c>
      <c r="D47" s="13">
        <v>3661</v>
      </c>
      <c r="E47" s="12">
        <v>7161</v>
      </c>
      <c r="F47" s="13">
        <v>255</v>
      </c>
      <c r="G47" s="13">
        <v>332</v>
      </c>
      <c r="H47" s="12">
        <v>587</v>
      </c>
      <c r="I47" s="12"/>
    </row>
    <row r="48" spans="1:9" x14ac:dyDescent="0.2">
      <c r="A48" s="11">
        <v>37050</v>
      </c>
      <c r="B48" s="11" t="s">
        <v>51</v>
      </c>
      <c r="C48" s="13">
        <v>4192</v>
      </c>
      <c r="D48" s="13">
        <v>4254</v>
      </c>
      <c r="E48" s="12">
        <v>8446</v>
      </c>
      <c r="F48" s="13">
        <v>255</v>
      </c>
      <c r="G48" s="13">
        <v>331</v>
      </c>
      <c r="H48" s="12">
        <v>586</v>
      </c>
      <c r="I48" s="12"/>
    </row>
    <row r="49" spans="1:9" ht="20" x14ac:dyDescent="0.2">
      <c r="A49" s="11">
        <v>37051</v>
      </c>
      <c r="B49" s="11" t="s">
        <v>52</v>
      </c>
      <c r="C49" s="13">
        <v>2112</v>
      </c>
      <c r="D49" s="13">
        <v>2035</v>
      </c>
      <c r="E49" s="12">
        <v>4147</v>
      </c>
      <c r="F49" s="13">
        <v>159</v>
      </c>
      <c r="G49" s="13">
        <v>193</v>
      </c>
      <c r="H49" s="12">
        <v>352</v>
      </c>
      <c r="I49" s="12"/>
    </row>
    <row r="50" spans="1:9" x14ac:dyDescent="0.2">
      <c r="A50" s="11">
        <v>37052</v>
      </c>
      <c r="B50" s="11" t="s">
        <v>53</v>
      </c>
      <c r="C50" s="13">
        <v>4313</v>
      </c>
      <c r="D50" s="13">
        <v>4630</v>
      </c>
      <c r="E50" s="12">
        <v>8943</v>
      </c>
      <c r="F50" s="13">
        <v>424</v>
      </c>
      <c r="G50" s="13">
        <v>522</v>
      </c>
      <c r="H50" s="12">
        <v>946</v>
      </c>
      <c r="I50" s="12"/>
    </row>
    <row r="51" spans="1:9" x14ac:dyDescent="0.2">
      <c r="A51" s="11">
        <v>37053</v>
      </c>
      <c r="B51" s="11" t="s">
        <v>54</v>
      </c>
      <c r="C51" s="13">
        <v>13743</v>
      </c>
      <c r="D51" s="13">
        <v>14532</v>
      </c>
      <c r="E51" s="12">
        <v>28275</v>
      </c>
      <c r="F51" s="13">
        <v>1196</v>
      </c>
      <c r="G51" s="13">
        <v>1439</v>
      </c>
      <c r="H51" s="12">
        <v>2635</v>
      </c>
      <c r="I51" s="12"/>
    </row>
    <row r="52" spans="1:9" x14ac:dyDescent="0.2">
      <c r="A52" s="11">
        <v>37054</v>
      </c>
      <c r="B52" s="11" t="s">
        <v>55</v>
      </c>
      <c r="C52" s="13">
        <v>15634</v>
      </c>
      <c r="D52" s="13">
        <v>17174</v>
      </c>
      <c r="E52" s="12">
        <v>32808</v>
      </c>
      <c r="F52" s="13">
        <v>1148</v>
      </c>
      <c r="G52" s="13">
        <v>1593</v>
      </c>
      <c r="H52" s="12">
        <v>2741</v>
      </c>
      <c r="I52" s="12"/>
    </row>
    <row r="53" spans="1:9" x14ac:dyDescent="0.2">
      <c r="A53" s="11">
        <v>37055</v>
      </c>
      <c r="B53" s="11" t="s">
        <v>56</v>
      </c>
      <c r="C53" s="13">
        <v>6280</v>
      </c>
      <c r="D53" s="13">
        <v>6344</v>
      </c>
      <c r="E53" s="12">
        <v>12624</v>
      </c>
      <c r="F53" s="13">
        <v>755</v>
      </c>
      <c r="G53" s="13">
        <v>844</v>
      </c>
      <c r="H53" s="12">
        <v>1599</v>
      </c>
      <c r="I53" s="12"/>
    </row>
    <row r="54" spans="1:9" x14ac:dyDescent="0.2">
      <c r="A54" s="11">
        <v>37056</v>
      </c>
      <c r="B54" s="11" t="s">
        <v>57</v>
      </c>
      <c r="C54" s="13">
        <v>3732</v>
      </c>
      <c r="D54" s="13">
        <v>3709</v>
      </c>
      <c r="E54" s="12">
        <v>7441</v>
      </c>
      <c r="F54" s="13">
        <v>394</v>
      </c>
      <c r="G54" s="13">
        <v>450</v>
      </c>
      <c r="H54" s="12">
        <v>844</v>
      </c>
      <c r="I54" s="12"/>
    </row>
    <row r="55" spans="1:9" x14ac:dyDescent="0.2">
      <c r="A55" s="11">
        <v>37057</v>
      </c>
      <c r="B55" s="11" t="s">
        <v>58</v>
      </c>
      <c r="C55" s="13">
        <v>7235</v>
      </c>
      <c r="D55" s="13">
        <v>7694</v>
      </c>
      <c r="E55" s="12">
        <v>14929</v>
      </c>
      <c r="F55" s="13">
        <v>554</v>
      </c>
      <c r="G55" s="13">
        <v>641</v>
      </c>
      <c r="H55" s="12">
        <v>1195</v>
      </c>
      <c r="I55" s="12"/>
    </row>
    <row r="56" spans="1:9" x14ac:dyDescent="0.2">
      <c r="A56" s="11">
        <v>37059</v>
      </c>
      <c r="B56" s="11" t="s">
        <v>59</v>
      </c>
      <c r="C56" s="13">
        <v>3821</v>
      </c>
      <c r="D56" s="13">
        <v>3909</v>
      </c>
      <c r="E56" s="12">
        <v>7730</v>
      </c>
      <c r="F56" s="13">
        <v>553</v>
      </c>
      <c r="G56" s="13">
        <v>613</v>
      </c>
      <c r="H56" s="12">
        <v>1166</v>
      </c>
      <c r="I56" s="12"/>
    </row>
    <row r="57" spans="1:9" x14ac:dyDescent="0.2">
      <c r="A57" s="11">
        <v>37060</v>
      </c>
      <c r="B57" s="11" t="s">
        <v>60</v>
      </c>
      <c r="C57" s="13">
        <v>9306</v>
      </c>
      <c r="D57" s="13">
        <v>9763</v>
      </c>
      <c r="E57" s="12">
        <v>19069</v>
      </c>
      <c r="F57" s="13">
        <v>641</v>
      </c>
      <c r="G57" s="13">
        <v>805</v>
      </c>
      <c r="H57" s="12">
        <v>1446</v>
      </c>
      <c r="I57" s="12"/>
    </row>
    <row r="58" spans="1:9" x14ac:dyDescent="0.2">
      <c r="A58" s="11">
        <v>37061</v>
      </c>
      <c r="B58" s="11" t="s">
        <v>61</v>
      </c>
      <c r="C58" s="13">
        <v>15619</v>
      </c>
      <c r="D58" s="13">
        <v>15832</v>
      </c>
      <c r="E58" s="12">
        <v>31451</v>
      </c>
      <c r="F58" s="13">
        <v>1786</v>
      </c>
      <c r="G58" s="13">
        <v>1986</v>
      </c>
      <c r="H58" s="12">
        <v>3772</v>
      </c>
      <c r="I58" s="12"/>
    </row>
    <row r="59" spans="1:9" x14ac:dyDescent="0.2">
      <c r="A59" s="11">
        <v>37062</v>
      </c>
      <c r="B59" s="11" t="s">
        <v>62</v>
      </c>
      <c r="C59" s="13">
        <v>3367</v>
      </c>
      <c r="D59" s="13">
        <v>3597</v>
      </c>
      <c r="E59" s="12">
        <v>6964</v>
      </c>
      <c r="F59" s="13">
        <v>347</v>
      </c>
      <c r="G59" s="13">
        <v>387</v>
      </c>
      <c r="H59" s="12">
        <v>734</v>
      </c>
      <c r="I59" s="12"/>
    </row>
    <row r="60" spans="1:9" ht="16.5" customHeight="1" x14ac:dyDescent="0.2">
      <c r="A60" s="14"/>
      <c r="B60" s="14" t="s">
        <v>63</v>
      </c>
      <c r="C60" s="15">
        <f t="shared" ref="C60:H60" si="0">SUM(C5:C59)</f>
        <v>491567</v>
      </c>
      <c r="D60" s="15">
        <f t="shared" si="0"/>
        <v>527118</v>
      </c>
      <c r="E60" s="15">
        <f t="shared" si="0"/>
        <v>1018685</v>
      </c>
      <c r="F60" s="15">
        <f t="shared" si="0"/>
        <v>56518</v>
      </c>
      <c r="G60" s="15">
        <f t="shared" si="0"/>
        <v>67354</v>
      </c>
      <c r="H60" s="15">
        <f t="shared" si="0"/>
        <v>123872</v>
      </c>
      <c r="I60" s="15"/>
    </row>
    <row r="61" spans="1:9" ht="19.5" customHeight="1" x14ac:dyDescent="0.2">
      <c r="A61" s="16" t="s">
        <v>64</v>
      </c>
    </row>
  </sheetData>
  <mergeCells count="5">
    <mergeCell ref="A3:A4"/>
    <mergeCell ref="B3:B4"/>
    <mergeCell ref="C3:E3"/>
    <mergeCell ref="F3:H3"/>
    <mergeCell ref="I3:I4"/>
  </mergeCells>
  <printOptions gridLines="1"/>
  <pageMargins left="0.23622047244094491" right="0.23622047244094491" top="0.33" bottom="0.15748031496062992" header="0.16" footer="0.19"/>
  <pageSetup paperSize="9" scale="8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pop2019_stampa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Mazzoni</dc:creator>
  <cp:lastModifiedBy>Monica Mazzoni</cp:lastModifiedBy>
  <dcterms:created xsi:type="dcterms:W3CDTF">2020-03-30T18:31:34Z</dcterms:created>
  <dcterms:modified xsi:type="dcterms:W3CDTF">2020-03-30T19:11:51Z</dcterms:modified>
</cp:coreProperties>
</file>